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10500"/>
  </bookViews>
  <sheets>
    <sheet name="Stock Category Summary" sheetId="1" r:id="rId1"/>
  </sheets>
  <calcPr calcId="124519"/>
</workbook>
</file>

<file path=xl/calcChain.xml><?xml version="1.0" encoding="utf-8"?>
<calcChain xmlns="http://schemas.openxmlformats.org/spreadsheetml/2006/main">
  <c r="G7" i="1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8"/>
  <c r="G169"/>
  <c r="G171"/>
  <c r="G172"/>
  <c r="G174"/>
  <c r="G175"/>
  <c r="G176"/>
  <c r="G177"/>
  <c r="G178"/>
  <c r="G179"/>
  <c r="G180"/>
  <c r="G182"/>
  <c r="G183"/>
  <c r="G184"/>
  <c r="G185"/>
  <c r="G186"/>
  <c r="G187"/>
  <c r="G188"/>
  <c r="G189"/>
  <c r="G190"/>
  <c r="G191"/>
  <c r="G193"/>
  <c r="G194"/>
  <c r="G195"/>
  <c r="G196"/>
  <c r="G197"/>
  <c r="G198"/>
  <c r="G199"/>
  <c r="G200"/>
  <c r="G201"/>
  <c r="G203"/>
  <c r="G205"/>
  <c r="G206"/>
  <c r="G207"/>
  <c r="G208"/>
  <c r="G209"/>
  <c r="G210"/>
  <c r="G212"/>
  <c r="G213"/>
  <c r="G214"/>
  <c r="G216"/>
  <c r="G6"/>
</calcChain>
</file>

<file path=xl/sharedStrings.xml><?xml version="1.0" encoding="utf-8"?>
<sst xmlns="http://schemas.openxmlformats.org/spreadsheetml/2006/main" count="228" uniqueCount="223">
  <si>
    <t>For 15-Aug-22</t>
  </si>
  <si>
    <t/>
  </si>
  <si>
    <t>NATARAJAN &amp; CO. - (2022-2023)</t>
  </si>
  <si>
    <t>Particulars</t>
  </si>
  <si>
    <t>Opening Balance</t>
  </si>
  <si>
    <t>Inwards</t>
  </si>
  <si>
    <t>Outwards</t>
  </si>
  <si>
    <t>Closing Balance</t>
  </si>
  <si>
    <t>Quantity</t>
  </si>
  <si>
    <t>A - GODOWN :1 ( JHEENI GODOWN )</t>
  </si>
  <si>
    <t>A.Bora - Andra Milagai</t>
  </si>
  <si>
    <t>A.Bora - Gundu Milagai Sadha</t>
  </si>
  <si>
    <t>A.Bora - Nattu Milagai</t>
  </si>
  <si>
    <t>A.Bora - Theja Milagai</t>
  </si>
  <si>
    <t>A.Kadugu - Big (Chip)</t>
  </si>
  <si>
    <t>A.Kadugu - Small (Chip)</t>
  </si>
  <si>
    <t>Alaya(Lamp Oil) - 15Lt</t>
  </si>
  <si>
    <t>A.Poondu - China(Chip)</t>
  </si>
  <si>
    <t>A.Poondu - Dhaivan(Chip)</t>
  </si>
  <si>
    <t>A.Poondu - Sadha (Chip)</t>
  </si>
  <si>
    <t>A.Poondu - Seedu (Chip)</t>
  </si>
  <si>
    <t>A.Poondu - S.P (Chip)</t>
  </si>
  <si>
    <t>A.Seeragam (Chip)</t>
  </si>
  <si>
    <t>A.Sombu (Chip)</t>
  </si>
  <si>
    <t>A.Venthayam (Chip)</t>
  </si>
  <si>
    <t>Bombay Kadalai Paruppu - 1Kg Chp(50in1)</t>
  </si>
  <si>
    <t>C. Aashirvaad Atta-1KG</t>
  </si>
  <si>
    <t>C. Aashirvaad Atta-500g</t>
  </si>
  <si>
    <t>C.Aravai Paruthi - 44Kg</t>
  </si>
  <si>
    <t>C.Arisi Maavu L.G - 10Kg</t>
  </si>
  <si>
    <t>Cholapori (Sunflox) - 20Kg</t>
  </si>
  <si>
    <t>Ellu Punnakku Madukkur - 70Kg</t>
  </si>
  <si>
    <t>Gayam - 200Gm L.G Bag</t>
  </si>
  <si>
    <t>Iluppa Ennai - 15Kg</t>
  </si>
  <si>
    <t>Jheeni (Special) - 50Kg</t>
  </si>
  <si>
    <t>Kadalai Ennai Sigaram - 15Kg</t>
  </si>
  <si>
    <t>Kadalai Ennai Yanai - 15Kg</t>
  </si>
  <si>
    <t>Kadalai Ennai Yanai - 5Lt Can</t>
  </si>
  <si>
    <t>Kadalai Maavu - Meenakshi - 1Kg</t>
  </si>
  <si>
    <t>Kadalai Maavu - Meenakshi - 500Kg</t>
  </si>
  <si>
    <t>Kadalai Maavu - Yanai- 1Kg*5</t>
  </si>
  <si>
    <t>Kadalai Maavu - Yanai - 200Kg*25</t>
  </si>
  <si>
    <t>Kadalai Maavu - Yanai - 500Kg*10</t>
  </si>
  <si>
    <t>Kilangu Maavu - 50Kg</t>
  </si>
  <si>
    <t>Kondakadalai - 30Kg Medium Vella</t>
  </si>
  <si>
    <t>Mealmaker (Big) - 20Kg</t>
  </si>
  <si>
    <t>Mealmaker (Small) - 20Kg</t>
  </si>
  <si>
    <t>Nattu Payaru - 50Kg</t>
  </si>
  <si>
    <t>Nattu Sarkarai Red - 30Kg</t>
  </si>
  <si>
    <t>Nattu Sarkarai Yellow - 30Kg</t>
  </si>
  <si>
    <t>Palagara Mavvu - 10Kg</t>
  </si>
  <si>
    <t>Panipoori Vadagam - 24Kg</t>
  </si>
  <si>
    <t>Paruthi Ennai - 15Kg</t>
  </si>
  <si>
    <t>Pasi Paruppu - 10Kg</t>
  </si>
  <si>
    <t>Pasi Paruppu - 1Kg Chp(50in1)</t>
  </si>
  <si>
    <t>Pasi Paruppu - 50Kg</t>
  </si>
  <si>
    <t>Puli Tumkur - 30Kg(Retail)(N)</t>
  </si>
  <si>
    <t>Puli Tumkur - 5Kg(N)</t>
  </si>
  <si>
    <t>Refind Gajapathi - 15Kg</t>
  </si>
  <si>
    <t>Rice Oil Thumbi - 15Kg</t>
  </si>
  <si>
    <t>Sigappu Rajma - 30Kg</t>
  </si>
  <si>
    <t>Sunflower G.W - 15Lt</t>
  </si>
  <si>
    <t>Sunflower Yanai - 15Lt</t>
  </si>
  <si>
    <t>Sunflower Yanai - 5Lt</t>
  </si>
  <si>
    <t>Thatta Payaru (Sigappu) - 49Kg</t>
  </si>
  <si>
    <t>Thengai Ennai M.S.R - 15Kg</t>
  </si>
  <si>
    <t>Thengai Ennai Yanai - 15Kg</t>
  </si>
  <si>
    <t>Thengai Ennai Yanai - 5Lt Can</t>
  </si>
  <si>
    <t>Thuvaram Paruppu - 1Kg Chp(50in1)</t>
  </si>
  <si>
    <t>Vanaspathi Abirami - 15Kg</t>
  </si>
  <si>
    <t>Vanaspathi AVATHAR - 15Kg</t>
  </si>
  <si>
    <t>Vanaspathi Goldwinner - 15Kg</t>
  </si>
  <si>
    <t>Varukadalai(555) - 55Kg(N)</t>
  </si>
  <si>
    <t>Varukadalai(999) - 10Kg(N)</t>
  </si>
  <si>
    <t>Varukadalai(999) - 30Kg(N)</t>
  </si>
  <si>
    <t>Vellam  - 30Kg - AchuNadu</t>
  </si>
  <si>
    <t>Vellam - 30Kg - Manda</t>
  </si>
  <si>
    <t>Vilakkennai Muyal - 15Kg</t>
  </si>
  <si>
    <t>B - GODOWN :2 ( BOX GODOWN )</t>
  </si>
  <si>
    <t>Alaya Jar(Lamp Oil) - 1Lt Box(10-in1)</t>
  </si>
  <si>
    <t>Alaya Jar(Lamp Oil) - 500ml Box(20-in1)</t>
  </si>
  <si>
    <t>Alaya(Lamp Oil) - 100ml Box</t>
  </si>
  <si>
    <t>Alaya(Lamp Oil) - 1Lt Box</t>
  </si>
  <si>
    <t>Alaya(Lamp Oil) - 500ml Box</t>
  </si>
  <si>
    <t>Alaya(Lamp Oil) - 50ml Box</t>
  </si>
  <si>
    <t>Bombay Kadalai Paruppu - 1Kg Bag</t>
  </si>
  <si>
    <t>Bombay Kadalai Paruppu - 200Gm Bag</t>
  </si>
  <si>
    <t>Bombay Kadalai Paruppu - 500Gm Bag</t>
  </si>
  <si>
    <t>Deepam Ennai Jar (kaleeswari) - 1Lt Box</t>
  </si>
  <si>
    <t>Ellu Karuppu - 100Gm Bag Yanai</t>
  </si>
  <si>
    <t>Ellu Karuppu - 20Gm Bag Yanai (5Kg)</t>
  </si>
  <si>
    <t>Ellu Karuppu - 50Gm Bag Yanai</t>
  </si>
  <si>
    <t>Ellu Vella - 100Gm Bag Yanai</t>
  </si>
  <si>
    <t>Ellu Vella - 20Gm Bag Yanai (5Kg)</t>
  </si>
  <si>
    <t>Ellu Vella - 50Gm Bag Yanai</t>
  </si>
  <si>
    <t>Idhayam Nallennai - 1Lt Box</t>
  </si>
  <si>
    <t>Idhayam Nallennai - 500ml Box</t>
  </si>
  <si>
    <t>Kadalai Ennai L.G - 1Lt</t>
  </si>
  <si>
    <t>Kadalai Ennai L.G - 500ml Box</t>
  </si>
  <si>
    <t>Kadalai Ennai Mantra - 1Lt Box</t>
  </si>
  <si>
    <t>Kadalai Ennai Mantra - 500ml Box</t>
  </si>
  <si>
    <t>Kadalai Ennai (Sigaram) - 1Lt  Box</t>
  </si>
  <si>
    <t>Kadalai Ennai (Sigaram) - 500ml Box</t>
  </si>
  <si>
    <t>Kadalai Ennai Yanai Jar - 1Lt Box(10-in1)</t>
  </si>
  <si>
    <t>Kadalai Ennai Yanai Jar - 500ml Box (20-in1)</t>
  </si>
  <si>
    <t>Nei Ganapathy - 5Lt</t>
  </si>
  <si>
    <t>Palmolein Oil (Yanai) - 100ml Box</t>
  </si>
  <si>
    <t>Palmolein Oil (Yanai) - 1Lt Box</t>
  </si>
  <si>
    <t>Palmolein Oil (Yanai) - 200ml Box</t>
  </si>
  <si>
    <t>Palmolein Oil (Yanai) - 500ml Box</t>
  </si>
  <si>
    <t>Pasi Paruppu - 1Kg Bag</t>
  </si>
  <si>
    <t>Pasi Paruppu - 200Kg Bag</t>
  </si>
  <si>
    <t>Pasi Paruppu - 500Gm Bag</t>
  </si>
  <si>
    <t>Refind Gajapathi - 1Lt Box</t>
  </si>
  <si>
    <t>Refind Gajapathi - 500ml Box</t>
  </si>
  <si>
    <t>Refind Gajapathi - 5Lt Box (3Can)</t>
  </si>
  <si>
    <t>Sunflower G.W - 1 LT Box</t>
  </si>
  <si>
    <t>Sunflower G.W - 200ml Box (12Lt)</t>
  </si>
  <si>
    <t>Sunflower G.W - 500ml Box</t>
  </si>
  <si>
    <t>Sunflower G.W - 5Lt Box (3Can)</t>
  </si>
  <si>
    <t>Sunflower Mr.Gold - 1Lt Box</t>
  </si>
  <si>
    <t>Sunflower Yanai - 100ml Box</t>
  </si>
  <si>
    <t>Sunflower Yanai - 1Lt Box</t>
  </si>
  <si>
    <t>Sunflower Yanai - 200ml Box</t>
  </si>
  <si>
    <t>Sunflower yanai - 500ml  Box</t>
  </si>
  <si>
    <t>Thengai Ennai M.S.R - 100ml Box</t>
  </si>
  <si>
    <t>Thengai Ennai M.S.R - 200ml Box</t>
  </si>
  <si>
    <t>Thengai Ennai M.S.R - 500ml Box</t>
  </si>
  <si>
    <t>Thengai Ennai M.S.R - 50ml Box</t>
  </si>
  <si>
    <t>Thengai Ennai M.S.R - 5Lt Can</t>
  </si>
  <si>
    <t>Thuvaram Paruppu - 1Kg Bag</t>
  </si>
  <si>
    <t>Thuvaram Paruppu - 200Gm Bag</t>
  </si>
  <si>
    <t>Thuvaram Paruppu - 500Gm Bag</t>
  </si>
  <si>
    <t>Vanaspathi Abirami - 100ml Box</t>
  </si>
  <si>
    <t>Vanaspathi Abirami - 200ml Box</t>
  </si>
  <si>
    <t>Vanaspathi Abirami - 500ml Box</t>
  </si>
  <si>
    <t>Vanaspathi Abirami - 50ml Box</t>
  </si>
  <si>
    <t>Vanaspathi Chef - 15Kg</t>
  </si>
  <si>
    <t>Vanaspathi GreenGold - 15Kg</t>
  </si>
  <si>
    <t>Vanaspathi T.S.R Gold - 15Kg</t>
  </si>
  <si>
    <t>Vanaspathi T.S.R Pupps - 15Kg</t>
  </si>
  <si>
    <t>Vilakkenai Muyal - 200ml Box</t>
  </si>
  <si>
    <t>Vilakkennai Muyal - 100ml Box</t>
  </si>
  <si>
    <t>Vilakkennai Muyal - 1Lt Box</t>
  </si>
  <si>
    <t>Vilakkennai Muyal - 500ml Box</t>
  </si>
  <si>
    <t>Vilakkennai Muyal - 50ml Box</t>
  </si>
  <si>
    <t>C - GODOWN :3 ( PARUPPU GODOWN )</t>
  </si>
  <si>
    <t>Javvarisi Mavvu (Chip) - 50Kg</t>
  </si>
  <si>
    <t>Javvarisi Medium(Chip) - 50Kg</t>
  </si>
  <si>
    <t>Javvarisi Perusu (Chip) - 50Kg</t>
  </si>
  <si>
    <t>Javvarisi Podi (Chip) - 50Kg</t>
  </si>
  <si>
    <t>Kadalai Maavu - 10Kg</t>
  </si>
  <si>
    <t>Kadalai Maavu - 50Kg</t>
  </si>
  <si>
    <t>Kadalai Paruppu - 50Kg - Bombay</t>
  </si>
  <si>
    <t>Kondakadalai - 30Kg - Sigappu</t>
  </si>
  <si>
    <t>kondakadalai - 30Kg -  Vella</t>
  </si>
  <si>
    <t>Malli (Nadu) - 40Kg</t>
  </si>
  <si>
    <t>Malli (Udaisal) - 40Kg</t>
  </si>
  <si>
    <t>Mysore Thuvarai - 50Kg</t>
  </si>
  <si>
    <t>Nandi Jangiri Paruppu - 20Kg</t>
  </si>
  <si>
    <t>Palagara Mavvu - 50Kg</t>
  </si>
  <si>
    <t>Pattani - 30Kg - Pachai</t>
  </si>
  <si>
    <t>Pattani - 30Kg - Vellai</t>
  </si>
  <si>
    <t>Pattani Paruppu - 50Kg</t>
  </si>
  <si>
    <t>Polish Payaru - 50Kg</t>
  </si>
  <si>
    <t>Puli (Sadha) - 10Kg(N)</t>
  </si>
  <si>
    <t>Thuvaram Paruppu Malai - 50Kg</t>
  </si>
  <si>
    <t>Thuvaram Paruppu Yanai - 50Kg</t>
  </si>
  <si>
    <t>Uppu(Murugan Kaluppu) - 25Kg</t>
  </si>
  <si>
    <t>Veppa Ennai (K.K.D) - 15Kg</t>
  </si>
  <si>
    <t>Veppam Punnakku (KKD) - 40Kg</t>
  </si>
  <si>
    <t>D - GODOWN :4 ( URUTTU GODOWN )</t>
  </si>
  <si>
    <t>C. Aashirvaad Attaa - 10KG</t>
  </si>
  <si>
    <t>C. Aashirvaad Attaa - 5KG</t>
  </si>
  <si>
    <t>E - GODOWN :5 ( THAVUDU GODOWN )</t>
  </si>
  <si>
    <t>Kadalai Punnakku (Yanai) - 50Kg</t>
  </si>
  <si>
    <t>Thavudu Vel - 50Kg</t>
  </si>
  <si>
    <t>F - GODOWN :6 ( MAIDA GODOWN )</t>
  </si>
  <si>
    <t>Maida Amman - 10kg</t>
  </si>
  <si>
    <t>Maida I - 50Kg</t>
  </si>
  <si>
    <t>Maida Mercury - 10Kg</t>
  </si>
  <si>
    <t>Maida Red Hills - 10Kg</t>
  </si>
  <si>
    <t>Maida Red Hills -  50Kg</t>
  </si>
  <si>
    <t>Rava Vel(N) - 10Kg</t>
  </si>
  <si>
    <t>Rava Vel(N) - 50Kg</t>
  </si>
  <si>
    <t>G - GODOWN :7 (H.O.GODOWN )</t>
  </si>
  <si>
    <t>Kadalai Punnakku Mantra - 50Kg</t>
  </si>
  <si>
    <t>Kondakadalai Dust - 20Kg</t>
  </si>
  <si>
    <t>Maida Mercury - 50Kg</t>
  </si>
  <si>
    <t>Maida Velan(N) - 10Kg</t>
  </si>
  <si>
    <t>Maida Velan(N) - 50Kg</t>
  </si>
  <si>
    <t>Paruthi - 44Kg</t>
  </si>
  <si>
    <t>Solamaavu - 40Kg</t>
  </si>
  <si>
    <t>Thavudu Amman - 50Kg</t>
  </si>
  <si>
    <t>Thivanam Byepass - 70Kg</t>
  </si>
  <si>
    <t>Thuvarai Dust - 50Kg</t>
  </si>
  <si>
    <t>H - GODOWN :8 ( THEEVANAM GODOWN )</t>
  </si>
  <si>
    <t>Kambu - 49Kg - Urundai</t>
  </si>
  <si>
    <t>Kollu - 50kg</t>
  </si>
  <si>
    <t>Makka Solam - 49Kg</t>
  </si>
  <si>
    <t>Raghi - 49Kg</t>
  </si>
  <si>
    <t>Thavudu Jeep - 50Kg</t>
  </si>
  <si>
    <t>Thavudu Tavar - 50Kg</t>
  </si>
  <si>
    <t>Thinai - 49Kg</t>
  </si>
  <si>
    <t>Thivanam Chinthamani - 70Kg</t>
  </si>
  <si>
    <t>Thivanam S.K.M - 70Kg</t>
  </si>
  <si>
    <t>M - GODOWN :14 (DHALLS - YANAI )</t>
  </si>
  <si>
    <t>Uppu(TATA Salt) - 25Kg</t>
  </si>
  <si>
    <t>MILL GODOWN</t>
  </si>
  <si>
    <t>Cotton Seed (Mill)</t>
  </si>
  <si>
    <t>Kadalai Paruppu - 50Kg - Bombay(Mill)</t>
  </si>
  <si>
    <t>Makka Solam - 49Kg (Mill)</t>
  </si>
  <si>
    <t>Malli (Udaisal) - 40Kg(MILL)</t>
  </si>
  <si>
    <t>Nattu Payaru - 50Kg (Mill)</t>
  </si>
  <si>
    <t>Pasi Paruppu - 50Kg (Mill)</t>
  </si>
  <si>
    <t>OIL IN TANK - (Approx.)</t>
  </si>
  <si>
    <t>Palmolein Oil - Loose</t>
  </si>
  <si>
    <t>Rice Oil Loose</t>
  </si>
  <si>
    <t>Sunflower Oil - Loose</t>
  </si>
  <si>
    <t>Packing Section</t>
  </si>
  <si>
    <t>Packing Blended Aalaya Oil - Loose</t>
  </si>
  <si>
    <t>I</t>
  </si>
  <si>
    <t>O</t>
  </si>
</sst>
</file>

<file path=xl/styles.xml><?xml version="1.0" encoding="utf-8"?>
<styleSheet xmlns="http://schemas.openxmlformats.org/spreadsheetml/2006/main">
  <numFmts count="12">
    <numFmt numFmtId="164" formatCode="&quot;&quot;0"/>
    <numFmt numFmtId="165" formatCode="&quot;&quot;0.000&quot; Kg&quot;"/>
    <numFmt numFmtId="166" formatCode="&quot;&quot;0.000&quot; Tin&quot;"/>
    <numFmt numFmtId="167" formatCode="&quot;&quot;0.000&quot; Chp&quot;"/>
    <numFmt numFmtId="168" formatCode="&quot;&quot;0.000&quot; Bagg&quot;"/>
    <numFmt numFmtId="169" formatCode="&quot;&quot;0.000&quot; Bag&quot;"/>
    <numFmt numFmtId="170" formatCode="&quot;&quot;0.000&quot; Bxx&quot;"/>
    <numFmt numFmtId="171" formatCode="&quot;&quot;0.000&quot; Chpp&quot;"/>
    <numFmt numFmtId="172" formatCode="&quot;&quot;0.000&quot; Can&quot;"/>
    <numFmt numFmtId="173" formatCode="&quot;&quot;0.000&quot; Bgg&quot;"/>
    <numFmt numFmtId="174" formatCode="&quot;&quot;0.000&quot; Box&quot;"/>
    <numFmt numFmtId="175" formatCode="&quot;&quot;0.000&quot; Boxx&quot;"/>
  </numFmts>
  <fonts count="6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i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2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vertical="top"/>
    </xf>
    <xf numFmtId="164" fontId="2" fillId="0" borderId="1" xfId="0" applyNumberFormat="1" applyFont="1" applyBorder="1" applyAlignment="1">
      <alignment horizontal="right" vertical="top"/>
    </xf>
    <xf numFmtId="165" fontId="3" fillId="0" borderId="1" xfId="0" applyNumberFormat="1" applyFont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166" fontId="3" fillId="0" borderId="1" xfId="0" applyNumberFormat="1" applyFont="1" applyBorder="1" applyAlignment="1">
      <alignment horizontal="right" vertical="top"/>
    </xf>
    <xf numFmtId="167" fontId="3" fillId="0" borderId="1" xfId="0" applyNumberFormat="1" applyFont="1" applyBorder="1" applyAlignment="1">
      <alignment horizontal="right" vertical="top"/>
    </xf>
    <xf numFmtId="168" fontId="3" fillId="0" borderId="1" xfId="0" applyNumberFormat="1" applyFont="1" applyBorder="1" applyAlignment="1">
      <alignment horizontal="right" vertical="top"/>
    </xf>
    <xf numFmtId="169" fontId="3" fillId="0" borderId="1" xfId="0" applyNumberFormat="1" applyFont="1" applyBorder="1" applyAlignment="1">
      <alignment horizontal="right" vertical="top"/>
    </xf>
    <xf numFmtId="170" fontId="3" fillId="0" borderId="1" xfId="0" applyNumberFormat="1" applyFont="1" applyBorder="1" applyAlignment="1">
      <alignment horizontal="right" vertical="top"/>
    </xf>
    <xf numFmtId="171" fontId="3" fillId="0" borderId="1" xfId="0" applyNumberFormat="1" applyFont="1" applyBorder="1" applyAlignment="1">
      <alignment horizontal="right" vertical="top"/>
    </xf>
    <xf numFmtId="172" fontId="3" fillId="0" borderId="1" xfId="0" applyNumberFormat="1" applyFont="1" applyBorder="1" applyAlignment="1">
      <alignment horizontal="right" vertical="top"/>
    </xf>
    <xf numFmtId="173" fontId="3" fillId="0" borderId="1" xfId="0" applyNumberFormat="1" applyFont="1" applyBorder="1" applyAlignment="1">
      <alignment horizontal="right" vertical="top"/>
    </xf>
    <xf numFmtId="174" fontId="3" fillId="0" borderId="1" xfId="0" applyNumberFormat="1" applyFont="1" applyBorder="1" applyAlignment="1">
      <alignment horizontal="right" vertical="top"/>
    </xf>
    <xf numFmtId="175" fontId="3" fillId="0" borderId="1" xfId="0" applyNumberFormat="1" applyFont="1" applyBorder="1" applyAlignment="1">
      <alignment horizontal="right" vertical="top"/>
    </xf>
    <xf numFmtId="167" fontId="2" fillId="0" borderId="1" xfId="0" applyNumberFormat="1" applyFont="1" applyBorder="1" applyAlignment="1">
      <alignment horizontal="right" vertical="top"/>
    </xf>
    <xf numFmtId="168" fontId="2" fillId="0" borderId="1" xfId="0" applyNumberFormat="1" applyFont="1" applyBorder="1" applyAlignment="1">
      <alignment horizontal="right" vertical="top"/>
    </xf>
    <xf numFmtId="165" fontId="2" fillId="0" borderId="1" xfId="0" applyNumberFormat="1" applyFont="1" applyBorder="1" applyAlignment="1">
      <alignment horizontal="right" vertical="top"/>
    </xf>
    <xf numFmtId="0" fontId="0" fillId="0" borderId="0" xfId="0" applyAlignment="1">
      <alignment horizontal="center"/>
    </xf>
    <xf numFmtId="49" fontId="3" fillId="0" borderId="1" xfId="0" applyNumberFormat="1" applyFont="1" applyBorder="1" applyAlignment="1">
      <alignment vertical="top"/>
    </xf>
    <xf numFmtId="0" fontId="0" fillId="0" borderId="0" xfId="0" applyAlignment="1"/>
    <xf numFmtId="0" fontId="2" fillId="0" borderId="1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top"/>
    </xf>
    <xf numFmtId="0" fontId="2" fillId="0" borderId="1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 vertical="top"/>
    </xf>
    <xf numFmtId="0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4" fillId="0" borderId="0" xfId="0" applyFont="1"/>
    <xf numFmtId="49" fontId="5" fillId="2" borderId="1" xfId="0" applyNumberFormat="1" applyFont="1" applyFill="1" applyBorder="1" applyAlignment="1">
      <alignment vertical="top"/>
    </xf>
    <xf numFmtId="166" fontId="5" fillId="2" borderId="1" xfId="0" applyNumberFormat="1" applyFont="1" applyFill="1" applyBorder="1" applyAlignment="1">
      <alignment horizontal="right" vertical="top"/>
    </xf>
    <xf numFmtId="0" fontId="5" fillId="2" borderId="1" xfId="0" applyNumberFormat="1" applyFont="1" applyFill="1" applyBorder="1" applyAlignment="1">
      <alignment horizontal="center" vertical="top"/>
    </xf>
    <xf numFmtId="164" fontId="5" fillId="2" borderId="1" xfId="0" applyNumberFormat="1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vertical="top"/>
    </xf>
    <xf numFmtId="169" fontId="3" fillId="2" borderId="1" xfId="0" applyNumberFormat="1" applyFont="1" applyFill="1" applyBorder="1" applyAlignment="1">
      <alignment horizontal="right" vertical="top"/>
    </xf>
    <xf numFmtId="0" fontId="3" fillId="2" borderId="1" xfId="0" applyNumberFormat="1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/>
    </xf>
    <xf numFmtId="0" fontId="0" fillId="2" borderId="1" xfId="0" applyNumberFormat="1" applyFill="1" applyBorder="1" applyAlignment="1">
      <alignment horizontal="center"/>
    </xf>
    <xf numFmtId="168" fontId="3" fillId="2" borderId="1" xfId="0" applyNumberFormat="1" applyFont="1" applyFill="1" applyBorder="1" applyAlignment="1">
      <alignment horizontal="right" vertical="top"/>
    </xf>
    <xf numFmtId="164" fontId="3" fillId="2" borderId="1" xfId="0" applyNumberFormat="1" applyFont="1" applyFill="1" applyBorder="1" applyAlignment="1">
      <alignment horizontal="right" vertical="top"/>
    </xf>
    <xf numFmtId="167" fontId="3" fillId="2" borderId="1" xfId="0" applyNumberFormat="1" applyFont="1" applyFill="1" applyBorder="1" applyAlignment="1">
      <alignment horizontal="right" vertical="top"/>
    </xf>
    <xf numFmtId="174" fontId="3" fillId="2" borderId="1" xfId="0" applyNumberFormat="1" applyFon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16"/>
  <sheetViews>
    <sheetView tabSelected="1" workbookViewId="0">
      <selection activeCell="K157" sqref="K157"/>
    </sheetView>
  </sheetViews>
  <sheetFormatPr defaultRowHeight="15"/>
  <cols>
    <col min="1" max="1" width="35.5703125" style="24" customWidth="1"/>
    <col min="2" max="2" width="12.5703125" bestFit="1" customWidth="1"/>
    <col min="3" max="3" width="7.5703125" style="29" bestFit="1" customWidth="1"/>
    <col min="4" max="4" width="11.7109375" bestFit="1" customWidth="1"/>
    <col min="5" max="5" width="12.5703125" bestFit="1" customWidth="1"/>
    <col min="6" max="6" width="9.140625" style="22"/>
    <col min="7" max="7" width="9.140625" style="29"/>
  </cols>
  <sheetData>
    <row r="1" spans="1:7">
      <c r="A1" s="5" t="s">
        <v>1</v>
      </c>
      <c r="B1" s="1" t="s">
        <v>2</v>
      </c>
      <c r="C1" s="1"/>
      <c r="D1" s="1"/>
      <c r="E1" s="1"/>
      <c r="F1" s="30"/>
      <c r="G1" s="31"/>
    </row>
    <row r="2" spans="1:7">
      <c r="A2" s="5" t="s">
        <v>3</v>
      </c>
      <c r="B2" s="2" t="s">
        <v>0</v>
      </c>
      <c r="C2" s="2"/>
      <c r="D2" s="2"/>
      <c r="E2" s="2"/>
      <c r="F2" s="30"/>
      <c r="G2" s="31"/>
    </row>
    <row r="3" spans="1:7" ht="24">
      <c r="A3" s="5" t="s">
        <v>1</v>
      </c>
      <c r="B3" s="3" t="s">
        <v>4</v>
      </c>
      <c r="C3" s="25" t="s">
        <v>5</v>
      </c>
      <c r="D3" s="3" t="s">
        <v>6</v>
      </c>
      <c r="E3" s="3" t="s">
        <v>7</v>
      </c>
      <c r="F3" s="30"/>
      <c r="G3" s="31"/>
    </row>
    <row r="4" spans="1:7">
      <c r="A4" s="5" t="s">
        <v>1</v>
      </c>
      <c r="B4" s="4" t="s">
        <v>8</v>
      </c>
      <c r="C4" s="26" t="s">
        <v>8</v>
      </c>
      <c r="D4" s="4" t="s">
        <v>8</v>
      </c>
      <c r="E4" s="4" t="s">
        <v>8</v>
      </c>
      <c r="F4" s="30"/>
      <c r="G4" s="31"/>
    </row>
    <row r="5" spans="1:7">
      <c r="A5" s="5" t="s">
        <v>9</v>
      </c>
      <c r="B5" s="6"/>
      <c r="C5" s="27"/>
      <c r="D5" s="6"/>
      <c r="E5" s="6"/>
      <c r="F5" s="30"/>
      <c r="G5" s="31"/>
    </row>
    <row r="6" spans="1:7">
      <c r="A6" s="23" t="s">
        <v>10</v>
      </c>
      <c r="B6" s="7">
        <v>-73.53</v>
      </c>
      <c r="C6" s="28">
        <v>2611.5</v>
      </c>
      <c r="D6" s="7">
        <v>478</v>
      </c>
      <c r="E6" s="7">
        <v>2059.9699999999998</v>
      </c>
      <c r="F6" s="30">
        <v>2120</v>
      </c>
      <c r="G6" s="31">
        <f>F6-E6</f>
        <v>60.0300000000002</v>
      </c>
    </row>
    <row r="7" spans="1:7">
      <c r="A7" s="23" t="s">
        <v>11</v>
      </c>
      <c r="B7" s="7">
        <v>157.35</v>
      </c>
      <c r="C7" s="28"/>
      <c r="D7" s="7">
        <v>39.299999999999997</v>
      </c>
      <c r="E7" s="7">
        <v>118.05</v>
      </c>
      <c r="F7" s="30">
        <v>40</v>
      </c>
      <c r="G7" s="31">
        <f t="shared" ref="G7:G70" si="0">F7-E7</f>
        <v>-78.05</v>
      </c>
    </row>
    <row r="8" spans="1:7">
      <c r="A8" s="23" t="s">
        <v>12</v>
      </c>
      <c r="B8" s="7">
        <v>-9.4</v>
      </c>
      <c r="C8" s="28">
        <v>359</v>
      </c>
      <c r="D8" s="7">
        <v>75.400000000000006</v>
      </c>
      <c r="E8" s="7">
        <v>274.2</v>
      </c>
      <c r="F8" s="30">
        <v>320</v>
      </c>
      <c r="G8" s="31">
        <f t="shared" si="0"/>
        <v>45.800000000000011</v>
      </c>
    </row>
    <row r="9" spans="1:7">
      <c r="A9" s="23" t="s">
        <v>13</v>
      </c>
      <c r="B9" s="7">
        <v>199.44</v>
      </c>
      <c r="C9" s="28"/>
      <c r="D9" s="7">
        <v>51</v>
      </c>
      <c r="E9" s="7">
        <v>148.44</v>
      </c>
      <c r="F9" s="30">
        <v>120</v>
      </c>
      <c r="G9" s="31">
        <f t="shared" si="0"/>
        <v>-28.439999999999998</v>
      </c>
    </row>
    <row r="10" spans="1:7">
      <c r="A10" s="23" t="s">
        <v>14</v>
      </c>
      <c r="B10" s="7">
        <v>1914.3</v>
      </c>
      <c r="C10" s="28"/>
      <c r="D10" s="8"/>
      <c r="E10" s="7">
        <v>1914.3</v>
      </c>
      <c r="F10" s="30">
        <v>1950</v>
      </c>
      <c r="G10" s="31">
        <f t="shared" si="0"/>
        <v>35.700000000000045</v>
      </c>
    </row>
    <row r="11" spans="1:7">
      <c r="A11" s="23" t="s">
        <v>15</v>
      </c>
      <c r="B11" s="7">
        <v>299.2</v>
      </c>
      <c r="C11" s="28"/>
      <c r="D11" s="8"/>
      <c r="E11" s="7">
        <v>299.2</v>
      </c>
      <c r="F11" s="30">
        <v>200</v>
      </c>
      <c r="G11" s="31">
        <f t="shared" si="0"/>
        <v>-99.199999999999989</v>
      </c>
    </row>
    <row r="12" spans="1:7">
      <c r="A12" s="23" t="s">
        <v>16</v>
      </c>
      <c r="B12" s="9">
        <v>74</v>
      </c>
      <c r="C12" s="28"/>
      <c r="D12" s="9">
        <v>4</v>
      </c>
      <c r="E12" s="9">
        <v>70</v>
      </c>
      <c r="F12" s="30">
        <v>70</v>
      </c>
      <c r="G12" s="31">
        <f t="shared" si="0"/>
        <v>0</v>
      </c>
    </row>
    <row r="13" spans="1:7">
      <c r="A13" s="23" t="s">
        <v>17</v>
      </c>
      <c r="B13" s="7">
        <v>76.180000000000007</v>
      </c>
      <c r="C13" s="28"/>
      <c r="D13" s="7">
        <v>59.6</v>
      </c>
      <c r="E13" s="7">
        <v>16.579999999999998</v>
      </c>
      <c r="F13" s="30">
        <v>0</v>
      </c>
      <c r="G13" s="31">
        <f t="shared" si="0"/>
        <v>-16.579999999999998</v>
      </c>
    </row>
    <row r="14" spans="1:7">
      <c r="A14" s="23" t="s">
        <v>18</v>
      </c>
      <c r="B14" s="7">
        <v>0.02</v>
      </c>
      <c r="C14" s="28"/>
      <c r="D14" s="8"/>
      <c r="E14" s="7">
        <v>0.02</v>
      </c>
      <c r="F14" s="30">
        <v>0</v>
      </c>
      <c r="G14" s="31">
        <f t="shared" si="0"/>
        <v>-0.02</v>
      </c>
    </row>
    <row r="15" spans="1:7">
      <c r="A15" s="23" t="s">
        <v>19</v>
      </c>
      <c r="B15" s="7">
        <v>343.33</v>
      </c>
      <c r="C15" s="28"/>
      <c r="D15" s="7">
        <v>29.8</v>
      </c>
      <c r="E15" s="7">
        <v>313.52999999999997</v>
      </c>
      <c r="F15" s="30">
        <v>240</v>
      </c>
      <c r="G15" s="31">
        <f t="shared" si="0"/>
        <v>-73.529999999999973</v>
      </c>
    </row>
    <row r="16" spans="1:7">
      <c r="A16" s="23" t="s">
        <v>20</v>
      </c>
      <c r="B16" s="7">
        <v>150</v>
      </c>
      <c r="C16" s="28"/>
      <c r="D16" s="8"/>
      <c r="E16" s="7">
        <v>150</v>
      </c>
      <c r="F16" s="30">
        <v>60</v>
      </c>
      <c r="G16" s="31">
        <f t="shared" si="0"/>
        <v>-90</v>
      </c>
    </row>
    <row r="17" spans="1:8">
      <c r="A17" s="23" t="s">
        <v>21</v>
      </c>
      <c r="B17" s="7">
        <v>442.47</v>
      </c>
      <c r="C17" s="28"/>
      <c r="D17" s="7">
        <v>231.3</v>
      </c>
      <c r="E17" s="7">
        <v>211.17</v>
      </c>
      <c r="F17" s="30">
        <v>210</v>
      </c>
      <c r="G17" s="31">
        <f t="shared" si="0"/>
        <v>-1.1699999999999875</v>
      </c>
    </row>
    <row r="18" spans="1:8">
      <c r="A18" s="23" t="s">
        <v>22</v>
      </c>
      <c r="B18" s="7">
        <v>251.3</v>
      </c>
      <c r="C18" s="28"/>
      <c r="D18" s="8"/>
      <c r="E18" s="7">
        <v>251.3</v>
      </c>
      <c r="F18" s="30">
        <v>300</v>
      </c>
      <c r="G18" s="31">
        <f t="shared" si="0"/>
        <v>48.699999999999989</v>
      </c>
    </row>
    <row r="19" spans="1:8">
      <c r="A19" s="23" t="s">
        <v>23</v>
      </c>
      <c r="B19" s="7">
        <v>475.63799999999998</v>
      </c>
      <c r="C19" s="28"/>
      <c r="D19" s="8"/>
      <c r="E19" s="7">
        <v>475.63799999999998</v>
      </c>
      <c r="F19" s="30">
        <v>420</v>
      </c>
      <c r="G19" s="31">
        <f t="shared" si="0"/>
        <v>-55.637999999999977</v>
      </c>
    </row>
    <row r="20" spans="1:8">
      <c r="A20" s="23" t="s">
        <v>24</v>
      </c>
      <c r="B20" s="7">
        <v>1816.7</v>
      </c>
      <c r="C20" s="28"/>
      <c r="D20" s="8"/>
      <c r="E20" s="7">
        <v>1816.7</v>
      </c>
      <c r="F20" s="30">
        <v>1850</v>
      </c>
      <c r="G20" s="31">
        <f t="shared" si="0"/>
        <v>33.299999999999955</v>
      </c>
    </row>
    <row r="21" spans="1:8">
      <c r="A21" s="23" t="s">
        <v>25</v>
      </c>
      <c r="B21" s="10">
        <v>9</v>
      </c>
      <c r="C21" s="28"/>
      <c r="D21" s="8"/>
      <c r="E21" s="10">
        <v>9</v>
      </c>
      <c r="F21" s="30">
        <v>9</v>
      </c>
      <c r="G21" s="31">
        <f t="shared" si="0"/>
        <v>0</v>
      </c>
    </row>
    <row r="22" spans="1:8">
      <c r="A22" s="23" t="s">
        <v>26</v>
      </c>
      <c r="B22" s="11">
        <v>3</v>
      </c>
      <c r="C22" s="28"/>
      <c r="D22" s="8"/>
      <c r="E22" s="11">
        <v>3</v>
      </c>
      <c r="F22" s="30">
        <v>3</v>
      </c>
      <c r="G22" s="31">
        <f t="shared" si="0"/>
        <v>0</v>
      </c>
    </row>
    <row r="23" spans="1:8">
      <c r="A23" s="23" t="s">
        <v>27</v>
      </c>
      <c r="B23" s="11">
        <v>4</v>
      </c>
      <c r="C23" s="28"/>
      <c r="D23" s="8"/>
      <c r="E23" s="11">
        <v>4</v>
      </c>
      <c r="F23" s="30">
        <v>4</v>
      </c>
      <c r="G23" s="31">
        <f t="shared" si="0"/>
        <v>0</v>
      </c>
    </row>
    <row r="24" spans="1:8">
      <c r="A24" s="23" t="s">
        <v>28</v>
      </c>
      <c r="B24" s="10">
        <v>14</v>
      </c>
      <c r="C24" s="28"/>
      <c r="D24" s="10">
        <v>7</v>
      </c>
      <c r="E24" s="10">
        <v>7</v>
      </c>
      <c r="F24" s="30">
        <v>7</v>
      </c>
      <c r="G24" s="31">
        <f t="shared" si="0"/>
        <v>0</v>
      </c>
    </row>
    <row r="25" spans="1:8">
      <c r="A25" s="39" t="s">
        <v>29</v>
      </c>
      <c r="B25" s="40">
        <v>1</v>
      </c>
      <c r="C25" s="41"/>
      <c r="D25" s="40">
        <v>2</v>
      </c>
      <c r="E25" s="40">
        <v>-1</v>
      </c>
      <c r="F25" s="42">
        <v>69</v>
      </c>
      <c r="G25" s="43">
        <f t="shared" si="0"/>
        <v>70</v>
      </c>
      <c r="H25">
        <v>13.14</v>
      </c>
    </row>
    <row r="26" spans="1:8">
      <c r="A26" s="23" t="s">
        <v>30</v>
      </c>
      <c r="B26" s="13">
        <v>84</v>
      </c>
      <c r="C26" s="28"/>
      <c r="D26" s="13">
        <v>3</v>
      </c>
      <c r="E26" s="13">
        <v>81</v>
      </c>
      <c r="F26" s="30">
        <v>81</v>
      </c>
      <c r="G26" s="31">
        <f t="shared" si="0"/>
        <v>0</v>
      </c>
    </row>
    <row r="27" spans="1:8">
      <c r="A27" s="23" t="s">
        <v>31</v>
      </c>
      <c r="B27" s="14">
        <v>5</v>
      </c>
      <c r="C27" s="28"/>
      <c r="D27" s="8"/>
      <c r="E27" s="14">
        <v>5</v>
      </c>
      <c r="F27" s="30">
        <v>5</v>
      </c>
      <c r="G27" s="31">
        <f t="shared" si="0"/>
        <v>0</v>
      </c>
    </row>
    <row r="28" spans="1:8">
      <c r="A28" s="23" t="s">
        <v>32</v>
      </c>
      <c r="B28" s="11">
        <v>2</v>
      </c>
      <c r="C28" s="28"/>
      <c r="D28" s="8"/>
      <c r="E28" s="11">
        <v>2</v>
      </c>
      <c r="F28" s="30">
        <v>2</v>
      </c>
      <c r="G28" s="31">
        <f t="shared" si="0"/>
        <v>0</v>
      </c>
    </row>
    <row r="29" spans="1:8">
      <c r="A29" s="23" t="s">
        <v>33</v>
      </c>
      <c r="B29" s="9">
        <v>44</v>
      </c>
      <c r="C29" s="28"/>
      <c r="D29" s="9">
        <v>3</v>
      </c>
      <c r="E29" s="9">
        <v>41</v>
      </c>
      <c r="F29" s="30">
        <v>41</v>
      </c>
      <c r="G29" s="31">
        <f t="shared" si="0"/>
        <v>0</v>
      </c>
    </row>
    <row r="30" spans="1:8">
      <c r="A30" s="23" t="s">
        <v>34</v>
      </c>
      <c r="B30" s="10">
        <v>699</v>
      </c>
      <c r="C30" s="28"/>
      <c r="D30" s="10">
        <v>170</v>
      </c>
      <c r="E30" s="10">
        <v>529</v>
      </c>
      <c r="F30" s="30">
        <v>529</v>
      </c>
      <c r="G30" s="31">
        <f t="shared" si="0"/>
        <v>0</v>
      </c>
    </row>
    <row r="31" spans="1:8" s="32" customFormat="1">
      <c r="A31" s="33" t="s">
        <v>35</v>
      </c>
      <c r="B31" s="34">
        <v>33</v>
      </c>
      <c r="C31" s="35"/>
      <c r="D31" s="36">
        <v>10</v>
      </c>
      <c r="E31" s="34">
        <v>23</v>
      </c>
      <c r="F31" s="37">
        <v>23</v>
      </c>
      <c r="G31" s="38">
        <f t="shared" si="0"/>
        <v>0</v>
      </c>
      <c r="H31" s="32" t="s">
        <v>222</v>
      </c>
    </row>
    <row r="32" spans="1:8">
      <c r="A32" s="23" t="s">
        <v>36</v>
      </c>
      <c r="B32" s="9">
        <v>272</v>
      </c>
      <c r="C32" s="28"/>
      <c r="D32" s="9">
        <v>12</v>
      </c>
      <c r="E32" s="9">
        <v>260</v>
      </c>
      <c r="F32" s="30">
        <v>260</v>
      </c>
      <c r="G32" s="31">
        <f t="shared" si="0"/>
        <v>0</v>
      </c>
    </row>
    <row r="33" spans="1:8">
      <c r="A33" s="23" t="s">
        <v>37</v>
      </c>
      <c r="B33" s="15">
        <v>27</v>
      </c>
      <c r="C33" s="28"/>
      <c r="D33" s="15">
        <v>2</v>
      </c>
      <c r="E33" s="15">
        <v>25</v>
      </c>
      <c r="F33" s="30">
        <v>25</v>
      </c>
      <c r="G33" s="31">
        <f t="shared" si="0"/>
        <v>0</v>
      </c>
    </row>
    <row r="34" spans="1:8">
      <c r="A34" s="23" t="s">
        <v>38</v>
      </c>
      <c r="B34" s="12">
        <v>13</v>
      </c>
      <c r="C34" s="28"/>
      <c r="D34" s="8"/>
      <c r="E34" s="12">
        <v>13</v>
      </c>
      <c r="F34" s="30">
        <v>13</v>
      </c>
      <c r="G34" s="31">
        <f t="shared" si="0"/>
        <v>0</v>
      </c>
    </row>
    <row r="35" spans="1:8">
      <c r="A35" s="23" t="s">
        <v>39</v>
      </c>
      <c r="B35" s="12">
        <v>16</v>
      </c>
      <c r="C35" s="28"/>
      <c r="D35" s="12">
        <v>2</v>
      </c>
      <c r="E35" s="12">
        <v>14</v>
      </c>
      <c r="F35" s="30">
        <v>14</v>
      </c>
      <c r="G35" s="31">
        <f t="shared" si="0"/>
        <v>0</v>
      </c>
    </row>
    <row r="36" spans="1:8">
      <c r="A36" s="23" t="s">
        <v>40</v>
      </c>
      <c r="B36" s="16">
        <v>18</v>
      </c>
      <c r="C36" s="28"/>
      <c r="D36" s="16">
        <v>2</v>
      </c>
      <c r="E36" s="16">
        <v>16</v>
      </c>
      <c r="F36" s="30">
        <v>16</v>
      </c>
      <c r="G36" s="31">
        <f t="shared" si="0"/>
        <v>0</v>
      </c>
    </row>
    <row r="37" spans="1:8">
      <c r="A37" s="23" t="s">
        <v>41</v>
      </c>
      <c r="B37" s="16">
        <v>12</v>
      </c>
      <c r="C37" s="28"/>
      <c r="D37" s="8"/>
      <c r="E37" s="16">
        <v>12</v>
      </c>
      <c r="F37" s="30">
        <v>12</v>
      </c>
      <c r="G37" s="31">
        <f t="shared" si="0"/>
        <v>0</v>
      </c>
    </row>
    <row r="38" spans="1:8">
      <c r="A38" s="23" t="s">
        <v>42</v>
      </c>
      <c r="B38" s="16">
        <v>16</v>
      </c>
      <c r="C38" s="28">
        <v>5</v>
      </c>
      <c r="D38" s="16">
        <v>4</v>
      </c>
      <c r="E38" s="16">
        <v>17</v>
      </c>
      <c r="F38" s="30">
        <v>17</v>
      </c>
      <c r="G38" s="31">
        <f t="shared" si="0"/>
        <v>0</v>
      </c>
    </row>
    <row r="39" spans="1:8">
      <c r="A39" s="23" t="s">
        <v>43</v>
      </c>
      <c r="B39" s="10">
        <v>2</v>
      </c>
      <c r="C39" s="28"/>
      <c r="D39" s="10">
        <v>1</v>
      </c>
      <c r="E39" s="10">
        <v>1</v>
      </c>
      <c r="F39" s="30">
        <v>1</v>
      </c>
      <c r="G39" s="31">
        <f t="shared" si="0"/>
        <v>0</v>
      </c>
    </row>
    <row r="40" spans="1:8">
      <c r="A40" s="39" t="s">
        <v>44</v>
      </c>
      <c r="B40" s="44">
        <v>3</v>
      </c>
      <c r="C40" s="41"/>
      <c r="D40" s="45"/>
      <c r="E40" s="44">
        <v>3</v>
      </c>
      <c r="F40" s="42">
        <v>8</v>
      </c>
      <c r="G40" s="43">
        <f t="shared" si="0"/>
        <v>5</v>
      </c>
      <c r="H40" t="s">
        <v>221</v>
      </c>
    </row>
    <row r="41" spans="1:8">
      <c r="A41" s="23" t="s">
        <v>45</v>
      </c>
      <c r="B41" s="12">
        <v>12</v>
      </c>
      <c r="C41" s="28"/>
      <c r="D41" s="8"/>
      <c r="E41" s="12">
        <v>12</v>
      </c>
      <c r="F41" s="30">
        <v>12</v>
      </c>
      <c r="G41" s="31">
        <f t="shared" si="0"/>
        <v>0</v>
      </c>
    </row>
    <row r="42" spans="1:8">
      <c r="A42" s="23" t="s">
        <v>46</v>
      </c>
      <c r="B42" s="12">
        <v>11</v>
      </c>
      <c r="C42" s="28"/>
      <c r="D42" s="12">
        <v>1</v>
      </c>
      <c r="E42" s="12">
        <v>10</v>
      </c>
      <c r="F42" s="30">
        <v>10</v>
      </c>
      <c r="G42" s="31">
        <f t="shared" si="0"/>
        <v>0</v>
      </c>
    </row>
    <row r="43" spans="1:8">
      <c r="A43" s="23" t="s">
        <v>47</v>
      </c>
      <c r="B43" s="10">
        <v>4</v>
      </c>
      <c r="C43" s="28"/>
      <c r="D43" s="8"/>
      <c r="E43" s="10">
        <v>4</v>
      </c>
      <c r="F43" s="30">
        <v>4</v>
      </c>
      <c r="G43" s="31">
        <f t="shared" si="0"/>
        <v>0</v>
      </c>
    </row>
    <row r="44" spans="1:8">
      <c r="A44" s="23" t="s">
        <v>48</v>
      </c>
      <c r="B44" s="11">
        <v>4</v>
      </c>
      <c r="C44" s="28">
        <v>6</v>
      </c>
      <c r="D44" s="11">
        <v>4</v>
      </c>
      <c r="E44" s="11">
        <v>6</v>
      </c>
      <c r="F44" s="30">
        <v>6</v>
      </c>
      <c r="G44" s="31">
        <f t="shared" si="0"/>
        <v>0</v>
      </c>
    </row>
    <row r="45" spans="1:8">
      <c r="A45" s="23" t="s">
        <v>49</v>
      </c>
      <c r="B45" s="11">
        <v>6</v>
      </c>
      <c r="C45" s="28">
        <v>6</v>
      </c>
      <c r="D45" s="11">
        <v>5</v>
      </c>
      <c r="E45" s="11">
        <v>7</v>
      </c>
      <c r="F45" s="30">
        <v>7</v>
      </c>
      <c r="G45" s="31">
        <f t="shared" si="0"/>
        <v>0</v>
      </c>
    </row>
    <row r="46" spans="1:8">
      <c r="A46" s="23" t="s">
        <v>50</v>
      </c>
      <c r="B46" s="12">
        <v>9</v>
      </c>
      <c r="C46" s="28">
        <v>4</v>
      </c>
      <c r="D46" s="12">
        <v>4</v>
      </c>
      <c r="E46" s="12">
        <v>9</v>
      </c>
      <c r="F46" s="30">
        <v>9</v>
      </c>
      <c r="G46" s="31">
        <f t="shared" si="0"/>
        <v>0</v>
      </c>
    </row>
    <row r="47" spans="1:8">
      <c r="A47" s="23" t="s">
        <v>51</v>
      </c>
      <c r="B47" s="8"/>
      <c r="C47" s="28">
        <v>5</v>
      </c>
      <c r="D47" s="8"/>
      <c r="E47" s="13">
        <v>5</v>
      </c>
      <c r="F47" s="30">
        <v>5</v>
      </c>
      <c r="G47" s="31">
        <f t="shared" si="0"/>
        <v>0</v>
      </c>
    </row>
    <row r="48" spans="1:8">
      <c r="A48" s="23" t="s">
        <v>52</v>
      </c>
      <c r="B48" s="9">
        <v>2</v>
      </c>
      <c r="C48" s="28"/>
      <c r="D48" s="8"/>
      <c r="E48" s="9">
        <v>2</v>
      </c>
      <c r="F48" s="30">
        <v>2</v>
      </c>
      <c r="G48" s="31">
        <f t="shared" si="0"/>
        <v>0</v>
      </c>
    </row>
    <row r="49" spans="1:7">
      <c r="A49" s="23" t="s">
        <v>53</v>
      </c>
      <c r="B49" s="12">
        <v>21</v>
      </c>
      <c r="C49" s="28"/>
      <c r="D49" s="8"/>
      <c r="E49" s="12">
        <v>21</v>
      </c>
      <c r="F49" s="30">
        <v>21</v>
      </c>
      <c r="G49" s="31">
        <f t="shared" si="0"/>
        <v>0</v>
      </c>
    </row>
    <row r="50" spans="1:7">
      <c r="A50" s="23" t="s">
        <v>54</v>
      </c>
      <c r="B50" s="10">
        <v>10</v>
      </c>
      <c r="C50" s="28"/>
      <c r="D50" s="8"/>
      <c r="E50" s="10">
        <v>10</v>
      </c>
      <c r="F50" s="30">
        <v>10</v>
      </c>
      <c r="G50" s="31">
        <f t="shared" si="0"/>
        <v>0</v>
      </c>
    </row>
    <row r="51" spans="1:7">
      <c r="A51" s="39" t="s">
        <v>55</v>
      </c>
      <c r="B51" s="46">
        <v>17</v>
      </c>
      <c r="C51" s="41">
        <v>15</v>
      </c>
      <c r="D51" s="46">
        <v>13</v>
      </c>
      <c r="E51" s="46">
        <v>19</v>
      </c>
      <c r="F51" s="42">
        <v>19</v>
      </c>
      <c r="G51" s="43">
        <f t="shared" si="0"/>
        <v>0</v>
      </c>
    </row>
    <row r="52" spans="1:7">
      <c r="A52" s="23" t="s">
        <v>56</v>
      </c>
      <c r="B52" s="11">
        <v>11</v>
      </c>
      <c r="C52" s="28"/>
      <c r="D52" s="11">
        <v>9</v>
      </c>
      <c r="E52" s="11">
        <v>2</v>
      </c>
      <c r="F52" s="30">
        <v>2</v>
      </c>
      <c r="G52" s="31">
        <f t="shared" si="0"/>
        <v>0</v>
      </c>
    </row>
    <row r="53" spans="1:7">
      <c r="A53" s="23" t="s">
        <v>57</v>
      </c>
      <c r="B53" s="16">
        <v>40</v>
      </c>
      <c r="C53" s="28"/>
      <c r="D53" s="16">
        <v>6</v>
      </c>
      <c r="E53" s="16">
        <v>34</v>
      </c>
      <c r="F53" s="30">
        <v>34</v>
      </c>
      <c r="G53" s="31">
        <f t="shared" si="0"/>
        <v>0</v>
      </c>
    </row>
    <row r="54" spans="1:7">
      <c r="A54" s="23" t="s">
        <v>58</v>
      </c>
      <c r="B54" s="9">
        <v>320</v>
      </c>
      <c r="C54" s="28"/>
      <c r="D54" s="9">
        <v>47</v>
      </c>
      <c r="E54" s="9">
        <v>273</v>
      </c>
      <c r="F54" s="30">
        <v>273</v>
      </c>
      <c r="G54" s="31">
        <f t="shared" si="0"/>
        <v>0</v>
      </c>
    </row>
    <row r="55" spans="1:7">
      <c r="A55" s="23" t="s">
        <v>59</v>
      </c>
      <c r="B55" s="9">
        <v>53</v>
      </c>
      <c r="C55" s="28"/>
      <c r="D55" s="9">
        <v>3</v>
      </c>
      <c r="E55" s="9">
        <v>50</v>
      </c>
      <c r="F55" s="30">
        <v>50</v>
      </c>
      <c r="G55" s="31">
        <f t="shared" si="0"/>
        <v>0</v>
      </c>
    </row>
    <row r="56" spans="1:7">
      <c r="A56" s="23" t="s">
        <v>60</v>
      </c>
      <c r="B56" s="11">
        <v>1</v>
      </c>
      <c r="C56" s="28"/>
      <c r="D56" s="8"/>
      <c r="E56" s="11">
        <v>1</v>
      </c>
      <c r="F56" s="30">
        <v>1</v>
      </c>
      <c r="G56" s="31">
        <f t="shared" si="0"/>
        <v>0</v>
      </c>
    </row>
    <row r="57" spans="1:7">
      <c r="A57" s="23" t="s">
        <v>61</v>
      </c>
      <c r="B57" s="9">
        <v>79</v>
      </c>
      <c r="C57" s="28"/>
      <c r="D57" s="8"/>
      <c r="E57" s="9">
        <v>79</v>
      </c>
      <c r="F57" s="30">
        <v>79</v>
      </c>
      <c r="G57" s="31">
        <f t="shared" si="0"/>
        <v>0</v>
      </c>
    </row>
    <row r="58" spans="1:7">
      <c r="A58" s="23" t="s">
        <v>62</v>
      </c>
      <c r="B58" s="9">
        <v>49</v>
      </c>
      <c r="C58" s="28">
        <v>43</v>
      </c>
      <c r="D58" s="9">
        <v>24</v>
      </c>
      <c r="E58" s="9">
        <v>68</v>
      </c>
      <c r="F58" s="30">
        <v>68</v>
      </c>
      <c r="G58" s="31">
        <f t="shared" si="0"/>
        <v>0</v>
      </c>
    </row>
    <row r="59" spans="1:7">
      <c r="A59" s="23" t="s">
        <v>63</v>
      </c>
      <c r="B59" s="15">
        <v>19</v>
      </c>
      <c r="C59" s="28">
        <v>25</v>
      </c>
      <c r="D59" s="15">
        <v>10</v>
      </c>
      <c r="E59" s="15">
        <v>34</v>
      </c>
      <c r="F59" s="30">
        <v>34</v>
      </c>
      <c r="G59" s="31">
        <f t="shared" si="0"/>
        <v>0</v>
      </c>
    </row>
    <row r="60" spans="1:7">
      <c r="A60" s="23" t="s">
        <v>64</v>
      </c>
      <c r="B60" s="10">
        <v>1</v>
      </c>
      <c r="C60" s="28"/>
      <c r="D60" s="8"/>
      <c r="E60" s="10">
        <v>1</v>
      </c>
      <c r="F60" s="30">
        <v>1</v>
      </c>
      <c r="G60" s="31">
        <f t="shared" si="0"/>
        <v>0</v>
      </c>
    </row>
    <row r="61" spans="1:7">
      <c r="A61" s="23" t="s">
        <v>65</v>
      </c>
      <c r="B61" s="9">
        <v>20</v>
      </c>
      <c r="C61" s="28"/>
      <c r="D61" s="8"/>
      <c r="E61" s="9">
        <v>20</v>
      </c>
      <c r="F61" s="30">
        <v>20</v>
      </c>
      <c r="G61" s="31">
        <f t="shared" si="0"/>
        <v>0</v>
      </c>
    </row>
    <row r="62" spans="1:7">
      <c r="A62" s="23" t="s">
        <v>66</v>
      </c>
      <c r="B62" s="9">
        <v>55</v>
      </c>
      <c r="C62" s="28"/>
      <c r="D62" s="9">
        <v>4</v>
      </c>
      <c r="E62" s="9">
        <v>51</v>
      </c>
      <c r="F62" s="30">
        <v>51</v>
      </c>
      <c r="G62" s="31">
        <f t="shared" si="0"/>
        <v>0</v>
      </c>
    </row>
    <row r="63" spans="1:7">
      <c r="A63" s="23" t="s">
        <v>67</v>
      </c>
      <c r="B63" s="15">
        <v>5</v>
      </c>
      <c r="C63" s="28"/>
      <c r="D63" s="8"/>
      <c r="E63" s="15">
        <v>5</v>
      </c>
      <c r="F63" s="30">
        <v>5</v>
      </c>
      <c r="G63" s="31">
        <f t="shared" si="0"/>
        <v>0</v>
      </c>
    </row>
    <row r="64" spans="1:7">
      <c r="A64" s="23" t="s">
        <v>68</v>
      </c>
      <c r="B64" s="10">
        <v>18</v>
      </c>
      <c r="C64" s="28"/>
      <c r="D64" s="8"/>
      <c r="E64" s="10">
        <v>18</v>
      </c>
      <c r="F64" s="30">
        <v>18</v>
      </c>
      <c r="G64" s="31">
        <f t="shared" si="0"/>
        <v>0</v>
      </c>
    </row>
    <row r="65" spans="1:8">
      <c r="A65" s="23" t="s">
        <v>69</v>
      </c>
      <c r="B65" s="9">
        <v>38</v>
      </c>
      <c r="C65" s="28"/>
      <c r="D65" s="9">
        <v>3</v>
      </c>
      <c r="E65" s="9">
        <v>35</v>
      </c>
      <c r="F65" s="30">
        <v>60</v>
      </c>
      <c r="G65" s="43">
        <f t="shared" si="0"/>
        <v>25</v>
      </c>
    </row>
    <row r="66" spans="1:8">
      <c r="A66" s="23" t="s">
        <v>70</v>
      </c>
      <c r="B66" s="9">
        <v>2</v>
      </c>
      <c r="C66" s="28"/>
      <c r="D66" s="8"/>
      <c r="E66" s="9">
        <v>2</v>
      </c>
      <c r="F66" s="30">
        <v>2</v>
      </c>
      <c r="G66" s="31">
        <f t="shared" si="0"/>
        <v>0</v>
      </c>
    </row>
    <row r="67" spans="1:8">
      <c r="A67" s="23" t="s">
        <v>71</v>
      </c>
      <c r="B67" s="9">
        <v>143</v>
      </c>
      <c r="C67" s="28"/>
      <c r="D67" s="9">
        <v>5</v>
      </c>
      <c r="E67" s="9">
        <v>138</v>
      </c>
      <c r="F67" s="30">
        <v>138</v>
      </c>
      <c r="G67" s="31">
        <f t="shared" si="0"/>
        <v>0</v>
      </c>
    </row>
    <row r="68" spans="1:8">
      <c r="A68" s="23" t="s">
        <v>72</v>
      </c>
      <c r="B68" s="10">
        <v>7</v>
      </c>
      <c r="C68" s="28"/>
      <c r="D68" s="10">
        <v>2</v>
      </c>
      <c r="E68" s="10">
        <v>5</v>
      </c>
      <c r="F68" s="30">
        <v>25</v>
      </c>
      <c r="G68" s="43">
        <f t="shared" si="0"/>
        <v>20</v>
      </c>
    </row>
    <row r="69" spans="1:8">
      <c r="A69" s="23" t="s">
        <v>73</v>
      </c>
      <c r="B69" s="12">
        <v>78</v>
      </c>
      <c r="C69" s="28"/>
      <c r="D69" s="12">
        <v>6</v>
      </c>
      <c r="E69" s="12">
        <v>72</v>
      </c>
      <c r="F69" s="30">
        <v>72</v>
      </c>
      <c r="G69" s="31">
        <f t="shared" si="0"/>
        <v>0</v>
      </c>
    </row>
    <row r="70" spans="1:8">
      <c r="A70" s="23" t="s">
        <v>74</v>
      </c>
      <c r="B70" s="11">
        <v>18</v>
      </c>
      <c r="C70" s="28"/>
      <c r="D70" s="11">
        <v>7</v>
      </c>
      <c r="E70" s="11">
        <v>11</v>
      </c>
      <c r="F70" s="30">
        <v>161</v>
      </c>
      <c r="G70" s="43">
        <f t="shared" si="0"/>
        <v>150</v>
      </c>
    </row>
    <row r="71" spans="1:8">
      <c r="A71" s="23" t="s">
        <v>75</v>
      </c>
      <c r="B71" s="11">
        <v>7</v>
      </c>
      <c r="C71" s="28">
        <v>30</v>
      </c>
      <c r="D71" s="11">
        <v>22</v>
      </c>
      <c r="E71" s="11">
        <v>15</v>
      </c>
      <c r="F71" s="30">
        <v>25</v>
      </c>
      <c r="G71" s="43">
        <f t="shared" ref="G71:G134" si="1">F71-E71</f>
        <v>10</v>
      </c>
    </row>
    <row r="72" spans="1:8">
      <c r="A72" s="23" t="s">
        <v>76</v>
      </c>
      <c r="B72" s="11">
        <v>4</v>
      </c>
      <c r="C72" s="28">
        <v>24</v>
      </c>
      <c r="D72" s="11">
        <v>7</v>
      </c>
      <c r="E72" s="11">
        <v>21</v>
      </c>
      <c r="F72" s="30">
        <v>21</v>
      </c>
      <c r="G72" s="31">
        <f t="shared" si="1"/>
        <v>0</v>
      </c>
    </row>
    <row r="73" spans="1:8">
      <c r="A73" s="23" t="s">
        <v>77</v>
      </c>
      <c r="B73" s="9">
        <v>38</v>
      </c>
      <c r="C73" s="28"/>
      <c r="D73" s="9">
        <v>3</v>
      </c>
      <c r="E73" s="9">
        <v>35</v>
      </c>
      <c r="F73" s="30">
        <v>35</v>
      </c>
      <c r="G73" s="31">
        <f t="shared" si="1"/>
        <v>0</v>
      </c>
    </row>
    <row r="74" spans="1:8">
      <c r="A74" s="5" t="s">
        <v>78</v>
      </c>
      <c r="B74" s="6"/>
      <c r="C74" s="27"/>
      <c r="D74" s="6"/>
      <c r="E74" s="6"/>
      <c r="F74" s="30"/>
      <c r="G74" s="31"/>
    </row>
    <row r="75" spans="1:8">
      <c r="A75" s="39" t="s">
        <v>79</v>
      </c>
      <c r="B75" s="47">
        <v>6</v>
      </c>
      <c r="C75" s="41"/>
      <c r="D75" s="45"/>
      <c r="E75" s="47">
        <v>6</v>
      </c>
      <c r="F75" s="42">
        <v>6</v>
      </c>
      <c r="G75" s="43">
        <f t="shared" si="1"/>
        <v>0</v>
      </c>
      <c r="H75">
        <v>11.8</v>
      </c>
    </row>
    <row r="76" spans="1:8">
      <c r="A76" s="39" t="s">
        <v>80</v>
      </c>
      <c r="B76" s="47">
        <v>7</v>
      </c>
      <c r="C76" s="41"/>
      <c r="D76" s="47">
        <v>1</v>
      </c>
      <c r="E76" s="47">
        <v>6</v>
      </c>
      <c r="F76" s="42">
        <v>6</v>
      </c>
      <c r="G76" s="43">
        <f t="shared" si="1"/>
        <v>0</v>
      </c>
    </row>
    <row r="77" spans="1:8">
      <c r="A77" s="23" t="s">
        <v>81</v>
      </c>
      <c r="B77" s="17">
        <v>16</v>
      </c>
      <c r="C77" s="28"/>
      <c r="D77" s="17">
        <v>2</v>
      </c>
      <c r="E77" s="17">
        <v>14</v>
      </c>
      <c r="F77" s="30">
        <v>14</v>
      </c>
      <c r="G77" s="31">
        <f t="shared" si="1"/>
        <v>0</v>
      </c>
    </row>
    <row r="78" spans="1:8">
      <c r="A78" s="23" t="s">
        <v>82</v>
      </c>
      <c r="B78" s="17">
        <v>40</v>
      </c>
      <c r="C78" s="28"/>
      <c r="D78" s="17">
        <v>2</v>
      </c>
      <c r="E78" s="17">
        <v>38</v>
      </c>
      <c r="F78" s="30">
        <v>38</v>
      </c>
      <c r="G78" s="31">
        <f t="shared" si="1"/>
        <v>0</v>
      </c>
    </row>
    <row r="79" spans="1:8">
      <c r="A79" s="23" t="s">
        <v>83</v>
      </c>
      <c r="B79" s="17">
        <v>37</v>
      </c>
      <c r="C79" s="28">
        <v>10</v>
      </c>
      <c r="D79" s="17">
        <v>10</v>
      </c>
      <c r="E79" s="17">
        <v>37</v>
      </c>
      <c r="F79" s="30">
        <v>37</v>
      </c>
      <c r="G79" s="31">
        <f t="shared" si="1"/>
        <v>0</v>
      </c>
    </row>
    <row r="80" spans="1:8">
      <c r="A80" s="23" t="s">
        <v>84</v>
      </c>
      <c r="B80" s="17">
        <v>15</v>
      </c>
      <c r="C80" s="28"/>
      <c r="D80" s="17">
        <v>1</v>
      </c>
      <c r="E80" s="17">
        <v>14</v>
      </c>
      <c r="F80" s="30">
        <v>14</v>
      </c>
      <c r="G80" s="31">
        <f t="shared" si="1"/>
        <v>0</v>
      </c>
    </row>
    <row r="81" spans="1:7">
      <c r="A81" s="23" t="s">
        <v>85</v>
      </c>
      <c r="B81" s="12">
        <v>12</v>
      </c>
      <c r="C81" s="28"/>
      <c r="D81" s="8"/>
      <c r="E81" s="12">
        <v>12</v>
      </c>
      <c r="F81" s="30">
        <v>12</v>
      </c>
      <c r="G81" s="31">
        <f t="shared" si="1"/>
        <v>0</v>
      </c>
    </row>
    <row r="82" spans="1:7">
      <c r="A82" s="23" t="s">
        <v>86</v>
      </c>
      <c r="B82" s="12">
        <v>6</v>
      </c>
      <c r="C82" s="28"/>
      <c r="D82" s="12">
        <v>2</v>
      </c>
      <c r="E82" s="12">
        <v>4</v>
      </c>
      <c r="F82" s="30">
        <v>4</v>
      </c>
      <c r="G82" s="31">
        <f t="shared" si="1"/>
        <v>0</v>
      </c>
    </row>
    <row r="83" spans="1:7">
      <c r="A83" s="23" t="s">
        <v>87</v>
      </c>
      <c r="B83" s="12">
        <v>15</v>
      </c>
      <c r="C83" s="28"/>
      <c r="D83" s="12">
        <v>5</v>
      </c>
      <c r="E83" s="12">
        <v>10</v>
      </c>
      <c r="F83" s="30">
        <v>10</v>
      </c>
      <c r="G83" s="31">
        <f t="shared" si="1"/>
        <v>0</v>
      </c>
    </row>
    <row r="84" spans="1:7">
      <c r="A84" s="23" t="s">
        <v>88</v>
      </c>
      <c r="B84" s="17">
        <v>8</v>
      </c>
      <c r="C84" s="28"/>
      <c r="D84" s="8"/>
      <c r="E84" s="17">
        <v>8</v>
      </c>
      <c r="F84" s="30">
        <v>8</v>
      </c>
      <c r="G84" s="31">
        <f t="shared" si="1"/>
        <v>0</v>
      </c>
    </row>
    <row r="85" spans="1:7">
      <c r="A85" s="23" t="s">
        <v>89</v>
      </c>
      <c r="B85" s="12">
        <v>5</v>
      </c>
      <c r="C85" s="28"/>
      <c r="D85" s="12">
        <v>1</v>
      </c>
      <c r="E85" s="12">
        <v>4</v>
      </c>
      <c r="F85" s="30">
        <v>4</v>
      </c>
      <c r="G85" s="31">
        <f t="shared" si="1"/>
        <v>0</v>
      </c>
    </row>
    <row r="86" spans="1:7">
      <c r="A86" s="23" t="s">
        <v>90</v>
      </c>
      <c r="B86" s="16">
        <v>4</v>
      </c>
      <c r="C86" s="28"/>
      <c r="D86" s="8"/>
      <c r="E86" s="16">
        <v>4</v>
      </c>
      <c r="F86" s="30">
        <v>4</v>
      </c>
      <c r="G86" s="31">
        <f t="shared" si="1"/>
        <v>0</v>
      </c>
    </row>
    <row r="87" spans="1:7">
      <c r="A87" s="23" t="s">
        <v>91</v>
      </c>
      <c r="B87" s="12">
        <v>6</v>
      </c>
      <c r="C87" s="28">
        <v>3</v>
      </c>
      <c r="D87" s="12">
        <v>2</v>
      </c>
      <c r="E87" s="12">
        <v>7</v>
      </c>
      <c r="F87" s="30">
        <v>7</v>
      </c>
      <c r="G87" s="31">
        <f t="shared" si="1"/>
        <v>0</v>
      </c>
    </row>
    <row r="88" spans="1:7">
      <c r="A88" s="23" t="s">
        <v>92</v>
      </c>
      <c r="B88" s="12">
        <v>3</v>
      </c>
      <c r="C88" s="28"/>
      <c r="D88" s="8"/>
      <c r="E88" s="12">
        <v>3</v>
      </c>
      <c r="F88" s="30">
        <v>3</v>
      </c>
      <c r="G88" s="31">
        <f t="shared" si="1"/>
        <v>0</v>
      </c>
    </row>
    <row r="89" spans="1:7">
      <c r="A89" s="23" t="s">
        <v>93</v>
      </c>
      <c r="B89" s="16">
        <v>2</v>
      </c>
      <c r="C89" s="28"/>
      <c r="D89" s="8"/>
      <c r="E89" s="16">
        <v>2</v>
      </c>
      <c r="F89" s="30">
        <v>2</v>
      </c>
      <c r="G89" s="31">
        <f t="shared" si="1"/>
        <v>0</v>
      </c>
    </row>
    <row r="90" spans="1:7">
      <c r="A90" s="23" t="s">
        <v>94</v>
      </c>
      <c r="B90" s="12">
        <v>1</v>
      </c>
      <c r="C90" s="28">
        <v>2</v>
      </c>
      <c r="D90" s="12">
        <v>2</v>
      </c>
      <c r="E90" s="12">
        <v>1</v>
      </c>
      <c r="F90" s="30">
        <v>1</v>
      </c>
      <c r="G90" s="31">
        <f t="shared" si="1"/>
        <v>0</v>
      </c>
    </row>
    <row r="91" spans="1:7">
      <c r="A91" s="23" t="s">
        <v>95</v>
      </c>
      <c r="B91" s="17">
        <v>2</v>
      </c>
      <c r="C91" s="28"/>
      <c r="D91" s="8"/>
      <c r="E91" s="17">
        <v>2</v>
      </c>
      <c r="F91" s="30">
        <v>2</v>
      </c>
      <c r="G91" s="31">
        <f t="shared" si="1"/>
        <v>0</v>
      </c>
    </row>
    <row r="92" spans="1:7">
      <c r="A92" s="23" t="s">
        <v>96</v>
      </c>
      <c r="B92" s="17">
        <v>1</v>
      </c>
      <c r="C92" s="28"/>
      <c r="D92" s="8"/>
      <c r="E92" s="17">
        <v>1</v>
      </c>
      <c r="F92" s="30">
        <v>2</v>
      </c>
      <c r="G92" s="43">
        <f t="shared" si="1"/>
        <v>1</v>
      </c>
    </row>
    <row r="93" spans="1:7">
      <c r="A93" s="23" t="s">
        <v>97</v>
      </c>
      <c r="B93" s="8"/>
      <c r="C93" s="28">
        <v>6</v>
      </c>
      <c r="D93" s="17">
        <v>1</v>
      </c>
      <c r="E93" s="17">
        <v>5</v>
      </c>
      <c r="F93" s="30">
        <v>5</v>
      </c>
      <c r="G93" s="31">
        <f t="shared" si="1"/>
        <v>0</v>
      </c>
    </row>
    <row r="94" spans="1:7">
      <c r="A94" s="23" t="s">
        <v>98</v>
      </c>
      <c r="B94" s="17">
        <v>7</v>
      </c>
      <c r="C94" s="28"/>
      <c r="D94" s="8"/>
      <c r="E94" s="17">
        <v>7</v>
      </c>
      <c r="F94" s="30">
        <v>7</v>
      </c>
      <c r="G94" s="31">
        <f t="shared" si="1"/>
        <v>0</v>
      </c>
    </row>
    <row r="95" spans="1:7">
      <c r="A95" s="23" t="s">
        <v>99</v>
      </c>
      <c r="B95" s="17">
        <v>5</v>
      </c>
      <c r="C95" s="28"/>
      <c r="D95" s="8"/>
      <c r="E95" s="17">
        <v>5</v>
      </c>
      <c r="F95" s="30">
        <v>5</v>
      </c>
      <c r="G95" s="31">
        <f t="shared" si="1"/>
        <v>0</v>
      </c>
    </row>
    <row r="96" spans="1:7">
      <c r="A96" s="23" t="s">
        <v>100</v>
      </c>
      <c r="B96" s="17">
        <v>6</v>
      </c>
      <c r="C96" s="28"/>
      <c r="D96" s="8"/>
      <c r="E96" s="17">
        <v>6</v>
      </c>
      <c r="F96" s="30">
        <v>6</v>
      </c>
      <c r="G96" s="31">
        <f t="shared" si="1"/>
        <v>0</v>
      </c>
    </row>
    <row r="97" spans="1:7">
      <c r="A97" s="23" t="s">
        <v>101</v>
      </c>
      <c r="B97" s="17">
        <v>28</v>
      </c>
      <c r="C97" s="28"/>
      <c r="D97" s="17">
        <v>5</v>
      </c>
      <c r="E97" s="17">
        <v>23</v>
      </c>
      <c r="F97" s="30">
        <v>23</v>
      </c>
      <c r="G97" s="31">
        <f t="shared" si="1"/>
        <v>0</v>
      </c>
    </row>
    <row r="98" spans="1:7">
      <c r="A98" s="23" t="s">
        <v>102</v>
      </c>
      <c r="B98" s="17">
        <v>7</v>
      </c>
      <c r="C98" s="28"/>
      <c r="D98" s="8"/>
      <c r="E98" s="17">
        <v>7</v>
      </c>
      <c r="F98" s="30">
        <v>7</v>
      </c>
      <c r="G98" s="31">
        <f t="shared" si="1"/>
        <v>0</v>
      </c>
    </row>
    <row r="99" spans="1:7">
      <c r="A99" s="23" t="s">
        <v>103</v>
      </c>
      <c r="B99" s="17">
        <v>13</v>
      </c>
      <c r="C99" s="28"/>
      <c r="D99" s="8"/>
      <c r="E99" s="17">
        <v>13</v>
      </c>
      <c r="F99" s="30">
        <v>13</v>
      </c>
      <c r="G99" s="31">
        <f t="shared" si="1"/>
        <v>0</v>
      </c>
    </row>
    <row r="100" spans="1:7">
      <c r="A100" s="23" t="s">
        <v>104</v>
      </c>
      <c r="B100" s="17">
        <v>3</v>
      </c>
      <c r="C100" s="28"/>
      <c r="D100" s="8"/>
      <c r="E100" s="17">
        <v>3</v>
      </c>
      <c r="F100" s="30">
        <v>3</v>
      </c>
      <c r="G100" s="31">
        <f t="shared" si="1"/>
        <v>0</v>
      </c>
    </row>
    <row r="101" spans="1:7">
      <c r="A101" s="23" t="s">
        <v>105</v>
      </c>
      <c r="B101" s="15">
        <v>92</v>
      </c>
      <c r="C101" s="28"/>
      <c r="D101" s="15">
        <v>7</v>
      </c>
      <c r="E101" s="15">
        <v>85</v>
      </c>
      <c r="F101" s="30">
        <v>85</v>
      </c>
      <c r="G101" s="31">
        <f t="shared" si="1"/>
        <v>0</v>
      </c>
    </row>
    <row r="102" spans="1:7">
      <c r="A102" s="23" t="s">
        <v>106</v>
      </c>
      <c r="B102" s="17">
        <v>29</v>
      </c>
      <c r="C102" s="28"/>
      <c r="D102" s="17">
        <v>3</v>
      </c>
      <c r="E102" s="17">
        <v>26</v>
      </c>
      <c r="F102" s="30">
        <v>26</v>
      </c>
      <c r="G102" s="31">
        <f t="shared" si="1"/>
        <v>0</v>
      </c>
    </row>
    <row r="103" spans="1:7">
      <c r="A103" s="23" t="s">
        <v>107</v>
      </c>
      <c r="B103" s="17">
        <v>767</v>
      </c>
      <c r="C103" s="28">
        <v>460</v>
      </c>
      <c r="D103" s="17">
        <v>430</v>
      </c>
      <c r="E103" s="17">
        <v>797</v>
      </c>
      <c r="F103" s="30">
        <v>797</v>
      </c>
      <c r="G103" s="31">
        <f t="shared" si="1"/>
        <v>0</v>
      </c>
    </row>
    <row r="104" spans="1:7">
      <c r="A104" s="23" t="s">
        <v>108</v>
      </c>
      <c r="B104" s="17">
        <v>69</v>
      </c>
      <c r="C104" s="28">
        <v>2</v>
      </c>
      <c r="D104" s="17">
        <v>6</v>
      </c>
      <c r="E104" s="17">
        <v>65</v>
      </c>
      <c r="F104" s="30">
        <v>65</v>
      </c>
      <c r="G104" s="31">
        <f t="shared" si="1"/>
        <v>0</v>
      </c>
    </row>
    <row r="105" spans="1:7">
      <c r="A105" s="23" t="s">
        <v>109</v>
      </c>
      <c r="B105" s="17">
        <v>343</v>
      </c>
      <c r="C105" s="28">
        <v>86</v>
      </c>
      <c r="D105" s="17">
        <v>86</v>
      </c>
      <c r="E105" s="17">
        <v>343</v>
      </c>
      <c r="F105" s="30">
        <v>343</v>
      </c>
      <c r="G105" s="31">
        <f t="shared" si="1"/>
        <v>0</v>
      </c>
    </row>
    <row r="106" spans="1:7">
      <c r="A106" s="23" t="s">
        <v>110</v>
      </c>
      <c r="B106" s="12">
        <v>9</v>
      </c>
      <c r="C106" s="28"/>
      <c r="D106" s="8"/>
      <c r="E106" s="12">
        <v>9</v>
      </c>
      <c r="F106" s="30">
        <v>9</v>
      </c>
      <c r="G106" s="31">
        <f t="shared" si="1"/>
        <v>0</v>
      </c>
    </row>
    <row r="107" spans="1:7">
      <c r="A107" s="23" t="s">
        <v>111</v>
      </c>
      <c r="B107" s="12">
        <v>5</v>
      </c>
      <c r="C107" s="28">
        <v>5</v>
      </c>
      <c r="D107" s="8"/>
      <c r="E107" s="12">
        <v>10</v>
      </c>
      <c r="F107" s="30">
        <v>10</v>
      </c>
      <c r="G107" s="31">
        <f t="shared" si="1"/>
        <v>0</v>
      </c>
    </row>
    <row r="108" spans="1:7">
      <c r="A108" s="23" t="s">
        <v>112</v>
      </c>
      <c r="B108" s="12">
        <v>15</v>
      </c>
      <c r="C108" s="28"/>
      <c r="D108" s="12">
        <v>5</v>
      </c>
      <c r="E108" s="12">
        <v>10</v>
      </c>
      <c r="F108" s="30">
        <v>10</v>
      </c>
      <c r="G108" s="31">
        <f t="shared" si="1"/>
        <v>0</v>
      </c>
    </row>
    <row r="109" spans="1:7">
      <c r="A109" s="23" t="s">
        <v>113</v>
      </c>
      <c r="B109" s="17">
        <v>154</v>
      </c>
      <c r="C109" s="28"/>
      <c r="D109" s="17">
        <v>5</v>
      </c>
      <c r="E109" s="17">
        <v>149</v>
      </c>
      <c r="F109" s="30">
        <v>149</v>
      </c>
      <c r="G109" s="31">
        <f t="shared" si="1"/>
        <v>0</v>
      </c>
    </row>
    <row r="110" spans="1:7">
      <c r="A110" s="23" t="s">
        <v>114</v>
      </c>
      <c r="B110" s="17">
        <v>5</v>
      </c>
      <c r="C110" s="28"/>
      <c r="D110" s="8"/>
      <c r="E110" s="17">
        <v>5</v>
      </c>
      <c r="F110" s="30">
        <v>5</v>
      </c>
      <c r="G110" s="31">
        <f t="shared" si="1"/>
        <v>0</v>
      </c>
    </row>
    <row r="111" spans="1:7">
      <c r="A111" s="23" t="s">
        <v>115</v>
      </c>
      <c r="B111" s="18">
        <v>6</v>
      </c>
      <c r="C111" s="28"/>
      <c r="D111" s="8"/>
      <c r="E111" s="18">
        <v>6</v>
      </c>
      <c r="F111" s="30">
        <v>6</v>
      </c>
      <c r="G111" s="31">
        <f t="shared" si="1"/>
        <v>0</v>
      </c>
    </row>
    <row r="112" spans="1:7">
      <c r="A112" s="23" t="s">
        <v>116</v>
      </c>
      <c r="B112" s="17">
        <v>55</v>
      </c>
      <c r="C112" s="28"/>
      <c r="D112" s="17">
        <v>10</v>
      </c>
      <c r="E112" s="17">
        <v>45</v>
      </c>
      <c r="F112" s="30">
        <v>45</v>
      </c>
      <c r="G112" s="31">
        <f t="shared" si="1"/>
        <v>0</v>
      </c>
    </row>
    <row r="113" spans="1:7">
      <c r="A113" s="23" t="s">
        <v>117</v>
      </c>
      <c r="B113" s="17">
        <v>9</v>
      </c>
      <c r="C113" s="28"/>
      <c r="D113" s="17">
        <v>1</v>
      </c>
      <c r="E113" s="17">
        <v>8</v>
      </c>
      <c r="F113" s="30">
        <v>8</v>
      </c>
      <c r="G113" s="31">
        <f t="shared" si="1"/>
        <v>0</v>
      </c>
    </row>
    <row r="114" spans="1:7">
      <c r="A114" s="23" t="s">
        <v>118</v>
      </c>
      <c r="B114" s="17">
        <v>52</v>
      </c>
      <c r="C114" s="28"/>
      <c r="D114" s="17">
        <v>12</v>
      </c>
      <c r="E114" s="17">
        <v>40</v>
      </c>
      <c r="F114" s="30">
        <v>40</v>
      </c>
      <c r="G114" s="31">
        <f t="shared" si="1"/>
        <v>0</v>
      </c>
    </row>
    <row r="115" spans="1:7">
      <c r="A115" s="23" t="s">
        <v>119</v>
      </c>
      <c r="B115" s="18">
        <v>7</v>
      </c>
      <c r="C115" s="28"/>
      <c r="D115" s="18">
        <v>1</v>
      </c>
      <c r="E115" s="18">
        <v>6</v>
      </c>
      <c r="F115" s="30">
        <v>6</v>
      </c>
      <c r="G115" s="31">
        <f t="shared" si="1"/>
        <v>0</v>
      </c>
    </row>
    <row r="116" spans="1:7">
      <c r="A116" s="23" t="s">
        <v>120</v>
      </c>
      <c r="B116" s="17">
        <v>23</v>
      </c>
      <c r="C116" s="28"/>
      <c r="D116" s="8"/>
      <c r="E116" s="17">
        <v>23</v>
      </c>
      <c r="F116" s="30">
        <v>23</v>
      </c>
      <c r="G116" s="31">
        <f t="shared" si="1"/>
        <v>0</v>
      </c>
    </row>
    <row r="117" spans="1:7">
      <c r="A117" s="23" t="s">
        <v>121</v>
      </c>
      <c r="B117" s="17">
        <v>96</v>
      </c>
      <c r="C117" s="28">
        <v>33</v>
      </c>
      <c r="D117" s="17">
        <v>11</v>
      </c>
      <c r="E117" s="17">
        <v>118</v>
      </c>
      <c r="F117" s="30">
        <v>118</v>
      </c>
      <c r="G117" s="31">
        <f t="shared" si="1"/>
        <v>0</v>
      </c>
    </row>
    <row r="118" spans="1:7">
      <c r="A118" s="23" t="s">
        <v>122</v>
      </c>
      <c r="B118" s="17">
        <v>182</v>
      </c>
      <c r="C118" s="28">
        <v>114</v>
      </c>
      <c r="D118" s="17">
        <v>78</v>
      </c>
      <c r="E118" s="17">
        <v>218</v>
      </c>
      <c r="F118" s="30">
        <v>218</v>
      </c>
      <c r="G118" s="31">
        <f t="shared" si="1"/>
        <v>0</v>
      </c>
    </row>
    <row r="119" spans="1:7">
      <c r="A119" s="23" t="s">
        <v>123</v>
      </c>
      <c r="B119" s="17">
        <v>82</v>
      </c>
      <c r="C119" s="28">
        <v>31</v>
      </c>
      <c r="D119" s="17">
        <v>7</v>
      </c>
      <c r="E119" s="17">
        <v>106</v>
      </c>
      <c r="F119" s="30">
        <v>106</v>
      </c>
      <c r="G119" s="31">
        <f t="shared" si="1"/>
        <v>0</v>
      </c>
    </row>
    <row r="120" spans="1:7">
      <c r="A120" s="23" t="s">
        <v>124</v>
      </c>
      <c r="B120" s="17">
        <v>207</v>
      </c>
      <c r="C120" s="28">
        <v>35</v>
      </c>
      <c r="D120" s="17">
        <v>32</v>
      </c>
      <c r="E120" s="17">
        <v>210</v>
      </c>
      <c r="F120" s="30">
        <v>210</v>
      </c>
      <c r="G120" s="31">
        <f t="shared" si="1"/>
        <v>0</v>
      </c>
    </row>
    <row r="121" spans="1:7">
      <c r="A121" s="23" t="s">
        <v>125</v>
      </c>
      <c r="B121" s="17">
        <v>7</v>
      </c>
      <c r="C121" s="28"/>
      <c r="D121" s="8"/>
      <c r="E121" s="17">
        <v>7</v>
      </c>
      <c r="F121" s="30">
        <v>10</v>
      </c>
      <c r="G121" s="43">
        <f t="shared" si="1"/>
        <v>3</v>
      </c>
    </row>
    <row r="122" spans="1:7">
      <c r="A122" s="23" t="s">
        <v>126</v>
      </c>
      <c r="B122" s="17">
        <v>3</v>
      </c>
      <c r="C122" s="28"/>
      <c r="D122" s="8"/>
      <c r="E122" s="17">
        <v>3</v>
      </c>
      <c r="F122" s="30">
        <v>3</v>
      </c>
      <c r="G122" s="31">
        <f t="shared" si="1"/>
        <v>0</v>
      </c>
    </row>
    <row r="123" spans="1:7">
      <c r="A123" s="23" t="s">
        <v>127</v>
      </c>
      <c r="B123" s="17">
        <v>10</v>
      </c>
      <c r="C123" s="28"/>
      <c r="D123" s="17">
        <v>1</v>
      </c>
      <c r="E123" s="17">
        <v>9</v>
      </c>
      <c r="F123" s="30">
        <v>14</v>
      </c>
      <c r="G123" s="43">
        <f t="shared" si="1"/>
        <v>5</v>
      </c>
    </row>
    <row r="124" spans="1:7">
      <c r="A124" s="23" t="s">
        <v>128</v>
      </c>
      <c r="B124" s="17">
        <v>2</v>
      </c>
      <c r="C124" s="28"/>
      <c r="D124" s="8"/>
      <c r="E124" s="17">
        <v>2</v>
      </c>
      <c r="F124" s="30">
        <v>7</v>
      </c>
      <c r="G124" s="43">
        <f t="shared" si="1"/>
        <v>5</v>
      </c>
    </row>
    <row r="125" spans="1:7">
      <c r="A125" s="23" t="s">
        <v>129</v>
      </c>
      <c r="B125" s="15">
        <v>32</v>
      </c>
      <c r="C125" s="28"/>
      <c r="D125" s="8"/>
      <c r="E125" s="15">
        <v>32</v>
      </c>
      <c r="F125" s="30">
        <v>32</v>
      </c>
      <c r="G125" s="31">
        <f t="shared" si="1"/>
        <v>0</v>
      </c>
    </row>
    <row r="126" spans="1:7">
      <c r="A126" s="23" t="s">
        <v>130</v>
      </c>
      <c r="B126" s="12">
        <v>6</v>
      </c>
      <c r="C126" s="28">
        <v>5</v>
      </c>
      <c r="D126" s="8"/>
      <c r="E126" s="12">
        <v>11</v>
      </c>
      <c r="F126" s="30">
        <v>11</v>
      </c>
      <c r="G126" s="31">
        <f t="shared" si="1"/>
        <v>0</v>
      </c>
    </row>
    <row r="127" spans="1:7">
      <c r="A127" s="23" t="s">
        <v>131</v>
      </c>
      <c r="B127" s="12">
        <v>4</v>
      </c>
      <c r="C127" s="28"/>
      <c r="D127" s="8"/>
      <c r="E127" s="12">
        <v>4</v>
      </c>
      <c r="F127" s="30">
        <v>4</v>
      </c>
      <c r="G127" s="31">
        <f t="shared" si="1"/>
        <v>0</v>
      </c>
    </row>
    <row r="128" spans="1:7">
      <c r="A128" s="23" t="s">
        <v>132</v>
      </c>
      <c r="B128" s="12">
        <v>13</v>
      </c>
      <c r="C128" s="28"/>
      <c r="D128" s="12">
        <v>1</v>
      </c>
      <c r="E128" s="12">
        <v>12</v>
      </c>
      <c r="F128" s="30">
        <v>12</v>
      </c>
      <c r="G128" s="31">
        <f t="shared" si="1"/>
        <v>0</v>
      </c>
    </row>
    <row r="129" spans="1:7">
      <c r="A129" s="23" t="s">
        <v>133</v>
      </c>
      <c r="B129" s="17">
        <v>4</v>
      </c>
      <c r="C129" s="28"/>
      <c r="D129" s="17">
        <v>1</v>
      </c>
      <c r="E129" s="17">
        <v>3</v>
      </c>
      <c r="F129" s="30">
        <v>8</v>
      </c>
      <c r="G129" s="43">
        <f t="shared" si="1"/>
        <v>5</v>
      </c>
    </row>
    <row r="130" spans="1:7">
      <c r="A130" s="23" t="s">
        <v>134</v>
      </c>
      <c r="B130" s="17">
        <v>3</v>
      </c>
      <c r="C130" s="28"/>
      <c r="D130" s="8"/>
      <c r="E130" s="17">
        <v>3</v>
      </c>
      <c r="F130" s="30">
        <v>3</v>
      </c>
      <c r="G130" s="31">
        <f t="shared" si="1"/>
        <v>0</v>
      </c>
    </row>
    <row r="131" spans="1:7">
      <c r="A131" s="23" t="s">
        <v>135</v>
      </c>
      <c r="B131" s="17">
        <v>15</v>
      </c>
      <c r="C131" s="28"/>
      <c r="D131" s="17">
        <v>2</v>
      </c>
      <c r="E131" s="17">
        <v>13</v>
      </c>
      <c r="F131" s="30">
        <v>33</v>
      </c>
      <c r="G131" s="43">
        <f t="shared" si="1"/>
        <v>20</v>
      </c>
    </row>
    <row r="132" spans="1:7">
      <c r="A132" s="23" t="s">
        <v>136</v>
      </c>
      <c r="B132" s="17">
        <v>3</v>
      </c>
      <c r="C132" s="28"/>
      <c r="D132" s="17">
        <v>1</v>
      </c>
      <c r="E132" s="17">
        <v>2</v>
      </c>
      <c r="F132" s="30">
        <v>7</v>
      </c>
      <c r="G132" s="43">
        <f t="shared" si="1"/>
        <v>5</v>
      </c>
    </row>
    <row r="133" spans="1:7">
      <c r="A133" s="23" t="s">
        <v>137</v>
      </c>
      <c r="B133" s="18">
        <v>28</v>
      </c>
      <c r="C133" s="28"/>
      <c r="D133" s="18">
        <v>3</v>
      </c>
      <c r="E133" s="18">
        <v>25</v>
      </c>
      <c r="F133" s="30">
        <v>25</v>
      </c>
      <c r="G133" s="31">
        <f t="shared" si="1"/>
        <v>0</v>
      </c>
    </row>
    <row r="134" spans="1:7">
      <c r="A134" s="23" t="s">
        <v>138</v>
      </c>
      <c r="B134" s="18">
        <v>17</v>
      </c>
      <c r="C134" s="28"/>
      <c r="D134" s="18">
        <v>5</v>
      </c>
      <c r="E134" s="18">
        <v>12</v>
      </c>
      <c r="F134" s="30">
        <v>12</v>
      </c>
      <c r="G134" s="31">
        <f t="shared" si="1"/>
        <v>0</v>
      </c>
    </row>
    <row r="135" spans="1:7">
      <c r="A135" s="23" t="s">
        <v>139</v>
      </c>
      <c r="B135" s="18">
        <v>3</v>
      </c>
      <c r="C135" s="28"/>
      <c r="D135" s="18">
        <v>1</v>
      </c>
      <c r="E135" s="18">
        <v>2</v>
      </c>
      <c r="F135" s="30">
        <v>12</v>
      </c>
      <c r="G135" s="43">
        <f t="shared" ref="G135:G198" si="2">F135-E135</f>
        <v>10</v>
      </c>
    </row>
    <row r="136" spans="1:7">
      <c r="A136" s="23" t="s">
        <v>140</v>
      </c>
      <c r="B136" s="18">
        <v>15</v>
      </c>
      <c r="C136" s="28"/>
      <c r="D136" s="18">
        <v>2</v>
      </c>
      <c r="E136" s="18">
        <v>13</v>
      </c>
      <c r="F136" s="30">
        <v>18</v>
      </c>
      <c r="G136" s="43">
        <f t="shared" si="2"/>
        <v>5</v>
      </c>
    </row>
    <row r="137" spans="1:7">
      <c r="A137" s="23" t="s">
        <v>141</v>
      </c>
      <c r="B137" s="17">
        <v>6</v>
      </c>
      <c r="C137" s="28"/>
      <c r="D137" s="8"/>
      <c r="E137" s="17">
        <v>6</v>
      </c>
      <c r="F137" s="30">
        <v>6</v>
      </c>
      <c r="G137" s="31">
        <f t="shared" si="2"/>
        <v>0</v>
      </c>
    </row>
    <row r="138" spans="1:7">
      <c r="A138" s="23" t="s">
        <v>142</v>
      </c>
      <c r="B138" s="17">
        <v>19</v>
      </c>
      <c r="C138" s="28"/>
      <c r="D138" s="8"/>
      <c r="E138" s="17">
        <v>19</v>
      </c>
      <c r="F138" s="30">
        <v>19</v>
      </c>
      <c r="G138" s="31">
        <f t="shared" si="2"/>
        <v>0</v>
      </c>
    </row>
    <row r="139" spans="1:7">
      <c r="A139" s="23" t="s">
        <v>143</v>
      </c>
      <c r="B139" s="17">
        <v>29</v>
      </c>
      <c r="C139" s="28"/>
      <c r="D139" s="8"/>
      <c r="E139" s="17">
        <v>29</v>
      </c>
      <c r="F139" s="30">
        <v>29</v>
      </c>
      <c r="G139" s="31">
        <f t="shared" si="2"/>
        <v>0</v>
      </c>
    </row>
    <row r="140" spans="1:7">
      <c r="A140" s="23" t="s">
        <v>144</v>
      </c>
      <c r="B140" s="17">
        <v>28</v>
      </c>
      <c r="C140" s="28"/>
      <c r="D140" s="8"/>
      <c r="E140" s="17">
        <v>28</v>
      </c>
      <c r="F140" s="30">
        <v>28</v>
      </c>
      <c r="G140" s="31">
        <f t="shared" si="2"/>
        <v>0</v>
      </c>
    </row>
    <row r="141" spans="1:7">
      <c r="A141" s="23" t="s">
        <v>145</v>
      </c>
      <c r="B141" s="17">
        <v>14</v>
      </c>
      <c r="C141" s="28"/>
      <c r="D141" s="17">
        <v>1</v>
      </c>
      <c r="E141" s="17">
        <v>13</v>
      </c>
      <c r="F141" s="30">
        <v>13</v>
      </c>
      <c r="G141" s="31">
        <f t="shared" si="2"/>
        <v>0</v>
      </c>
    </row>
    <row r="142" spans="1:7">
      <c r="A142" s="5" t="s">
        <v>146</v>
      </c>
      <c r="B142" s="6"/>
      <c r="C142" s="27"/>
      <c r="D142" s="6"/>
      <c r="E142" s="6"/>
      <c r="F142" s="30"/>
      <c r="G142" s="31"/>
    </row>
    <row r="143" spans="1:7">
      <c r="A143" s="23" t="s">
        <v>147</v>
      </c>
      <c r="B143" s="10">
        <v>10</v>
      </c>
      <c r="C143" s="28"/>
      <c r="D143" s="8"/>
      <c r="E143" s="10">
        <v>10</v>
      </c>
      <c r="F143" s="30">
        <v>10</v>
      </c>
      <c r="G143" s="31">
        <f t="shared" si="2"/>
        <v>0</v>
      </c>
    </row>
    <row r="144" spans="1:7">
      <c r="A144" s="39" t="s">
        <v>148</v>
      </c>
      <c r="B144" s="46">
        <v>16</v>
      </c>
      <c r="C144" s="41"/>
      <c r="D144" s="45">
        <v>1</v>
      </c>
      <c r="E144" s="46">
        <v>15</v>
      </c>
      <c r="F144" s="42">
        <v>15</v>
      </c>
      <c r="G144" s="43">
        <f t="shared" si="2"/>
        <v>0</v>
      </c>
    </row>
    <row r="145" spans="1:7">
      <c r="A145" s="23" t="s">
        <v>149</v>
      </c>
      <c r="B145" s="10">
        <v>5</v>
      </c>
      <c r="C145" s="28"/>
      <c r="D145" s="8"/>
      <c r="E145" s="10">
        <v>5</v>
      </c>
      <c r="F145" s="30">
        <v>5</v>
      </c>
      <c r="G145" s="31">
        <f t="shared" si="2"/>
        <v>0</v>
      </c>
    </row>
    <row r="146" spans="1:7">
      <c r="A146" s="23" t="s">
        <v>150</v>
      </c>
      <c r="B146" s="10">
        <v>13</v>
      </c>
      <c r="C146" s="28"/>
      <c r="D146" s="8"/>
      <c r="E146" s="10">
        <v>13</v>
      </c>
      <c r="F146" s="30">
        <v>13</v>
      </c>
      <c r="G146" s="31">
        <f t="shared" si="2"/>
        <v>0</v>
      </c>
    </row>
    <row r="147" spans="1:7">
      <c r="A147" s="23" t="s">
        <v>151</v>
      </c>
      <c r="B147" s="12">
        <v>18</v>
      </c>
      <c r="C147" s="28">
        <v>13</v>
      </c>
      <c r="D147" s="12">
        <v>11</v>
      </c>
      <c r="E147" s="12">
        <v>20</v>
      </c>
      <c r="F147" s="30">
        <v>19</v>
      </c>
      <c r="G147" s="31">
        <f t="shared" si="2"/>
        <v>-1</v>
      </c>
    </row>
    <row r="148" spans="1:7">
      <c r="A148" s="23" t="s">
        <v>152</v>
      </c>
      <c r="B148" s="10">
        <v>16</v>
      </c>
      <c r="C148" s="28">
        <v>8</v>
      </c>
      <c r="D148" s="10">
        <v>5</v>
      </c>
      <c r="E148" s="10">
        <v>19</v>
      </c>
      <c r="F148" s="30">
        <v>18</v>
      </c>
      <c r="G148" s="31">
        <f t="shared" si="2"/>
        <v>-1</v>
      </c>
    </row>
    <row r="149" spans="1:7">
      <c r="A149" s="23" t="s">
        <v>153</v>
      </c>
      <c r="B149" s="10">
        <v>423</v>
      </c>
      <c r="C149" s="28"/>
      <c r="D149" s="10">
        <v>24</v>
      </c>
      <c r="E149" s="10">
        <v>399</v>
      </c>
      <c r="F149" s="30">
        <v>394</v>
      </c>
      <c r="G149" s="31">
        <f t="shared" si="2"/>
        <v>-5</v>
      </c>
    </row>
    <row r="150" spans="1:7">
      <c r="A150" s="23" t="s">
        <v>154</v>
      </c>
      <c r="B150" s="11">
        <v>2</v>
      </c>
      <c r="C150" s="28">
        <v>15</v>
      </c>
      <c r="D150" s="11">
        <v>4</v>
      </c>
      <c r="E150" s="11">
        <v>13</v>
      </c>
      <c r="F150" s="30">
        <v>33</v>
      </c>
      <c r="G150" s="31">
        <f t="shared" si="2"/>
        <v>20</v>
      </c>
    </row>
    <row r="151" spans="1:7">
      <c r="A151" s="23" t="s">
        <v>155</v>
      </c>
      <c r="B151" s="11">
        <v>40</v>
      </c>
      <c r="C151" s="28">
        <v>10</v>
      </c>
      <c r="D151" s="11">
        <v>5</v>
      </c>
      <c r="E151" s="11">
        <v>45</v>
      </c>
      <c r="F151" s="30">
        <v>25</v>
      </c>
      <c r="G151" s="31">
        <f t="shared" si="2"/>
        <v>-20</v>
      </c>
    </row>
    <row r="152" spans="1:7">
      <c r="A152" s="23" t="s">
        <v>156</v>
      </c>
      <c r="B152" s="10">
        <v>33</v>
      </c>
      <c r="C152" s="28"/>
      <c r="D152" s="10">
        <v>6</v>
      </c>
      <c r="E152" s="10">
        <v>27</v>
      </c>
      <c r="F152" s="30">
        <v>27</v>
      </c>
      <c r="G152" s="31">
        <f t="shared" si="2"/>
        <v>0</v>
      </c>
    </row>
    <row r="153" spans="1:7">
      <c r="A153" s="23" t="s">
        <v>157</v>
      </c>
      <c r="B153" s="10">
        <v>15</v>
      </c>
      <c r="C153" s="28"/>
      <c r="D153" s="8"/>
      <c r="E153" s="10">
        <v>15</v>
      </c>
      <c r="F153" s="30">
        <v>15</v>
      </c>
      <c r="G153" s="31">
        <f t="shared" si="2"/>
        <v>0</v>
      </c>
    </row>
    <row r="154" spans="1:7">
      <c r="A154" s="23" t="s">
        <v>158</v>
      </c>
      <c r="B154" s="10">
        <v>5</v>
      </c>
      <c r="C154" s="28">
        <v>5</v>
      </c>
      <c r="D154" s="8"/>
      <c r="E154" s="10">
        <v>10</v>
      </c>
      <c r="F154" s="30">
        <v>10</v>
      </c>
      <c r="G154" s="31">
        <f t="shared" si="2"/>
        <v>0</v>
      </c>
    </row>
    <row r="155" spans="1:7">
      <c r="A155" s="23" t="s">
        <v>159</v>
      </c>
      <c r="B155" s="12">
        <v>7</v>
      </c>
      <c r="C155" s="28"/>
      <c r="D155" s="12">
        <v>2</v>
      </c>
      <c r="E155" s="12">
        <v>5</v>
      </c>
      <c r="F155" s="30">
        <v>5</v>
      </c>
      <c r="G155" s="31">
        <f t="shared" si="2"/>
        <v>0</v>
      </c>
    </row>
    <row r="156" spans="1:7">
      <c r="A156" s="23" t="s">
        <v>160</v>
      </c>
      <c r="B156" s="10">
        <v>15</v>
      </c>
      <c r="C156" s="28"/>
      <c r="D156" s="10">
        <v>5</v>
      </c>
      <c r="E156" s="10">
        <v>10</v>
      </c>
      <c r="F156" s="30">
        <v>10</v>
      </c>
      <c r="G156" s="31">
        <f t="shared" si="2"/>
        <v>0</v>
      </c>
    </row>
    <row r="157" spans="1:7">
      <c r="A157" s="23" t="s">
        <v>161</v>
      </c>
      <c r="B157" s="11">
        <v>19</v>
      </c>
      <c r="C157" s="28"/>
      <c r="D157" s="11">
        <v>4</v>
      </c>
      <c r="E157" s="11">
        <v>15</v>
      </c>
      <c r="F157" s="30">
        <v>15</v>
      </c>
      <c r="G157" s="31">
        <f t="shared" si="2"/>
        <v>0</v>
      </c>
    </row>
    <row r="158" spans="1:7">
      <c r="A158" s="23" t="s">
        <v>162</v>
      </c>
      <c r="B158" s="11">
        <v>16</v>
      </c>
      <c r="C158" s="28"/>
      <c r="D158" s="11">
        <v>1</v>
      </c>
      <c r="E158" s="11">
        <v>15</v>
      </c>
      <c r="F158" s="30">
        <v>15</v>
      </c>
      <c r="G158" s="31">
        <f t="shared" si="2"/>
        <v>0</v>
      </c>
    </row>
    <row r="159" spans="1:7">
      <c r="A159" s="23" t="s">
        <v>163</v>
      </c>
      <c r="B159" s="10">
        <v>1</v>
      </c>
      <c r="C159" s="28"/>
      <c r="D159" s="8"/>
      <c r="E159" s="10">
        <v>1</v>
      </c>
      <c r="F159" s="30">
        <v>1</v>
      </c>
      <c r="G159" s="31">
        <f t="shared" si="2"/>
        <v>0</v>
      </c>
    </row>
    <row r="160" spans="1:7">
      <c r="A160" s="23" t="s">
        <v>164</v>
      </c>
      <c r="B160" s="10">
        <v>6</v>
      </c>
      <c r="C160" s="28"/>
      <c r="D160" s="10">
        <v>1</v>
      </c>
      <c r="E160" s="10">
        <v>5</v>
      </c>
      <c r="F160" s="30">
        <v>5</v>
      </c>
      <c r="G160" s="31">
        <f t="shared" si="2"/>
        <v>0</v>
      </c>
    </row>
    <row r="161" spans="1:7">
      <c r="A161" s="23" t="s">
        <v>165</v>
      </c>
      <c r="B161" s="12">
        <v>6</v>
      </c>
      <c r="C161" s="28"/>
      <c r="D161" s="12">
        <v>5</v>
      </c>
      <c r="E161" s="12">
        <v>1</v>
      </c>
      <c r="F161" s="30">
        <v>1</v>
      </c>
      <c r="G161" s="31">
        <f t="shared" si="2"/>
        <v>0</v>
      </c>
    </row>
    <row r="162" spans="1:7">
      <c r="A162" s="23" t="s">
        <v>166</v>
      </c>
      <c r="B162" s="10">
        <v>302</v>
      </c>
      <c r="C162" s="28"/>
      <c r="D162" s="10">
        <v>2</v>
      </c>
      <c r="E162" s="10">
        <v>302</v>
      </c>
      <c r="F162" s="30">
        <v>302</v>
      </c>
      <c r="G162" s="31">
        <f t="shared" si="2"/>
        <v>0</v>
      </c>
    </row>
    <row r="163" spans="1:7">
      <c r="A163" s="23" t="s">
        <v>167</v>
      </c>
      <c r="B163" s="10">
        <v>73</v>
      </c>
      <c r="C163" s="28"/>
      <c r="D163" s="10">
        <v>15</v>
      </c>
      <c r="E163" s="10">
        <v>58</v>
      </c>
      <c r="F163" s="30">
        <v>58</v>
      </c>
      <c r="G163" s="31">
        <f t="shared" si="2"/>
        <v>0</v>
      </c>
    </row>
    <row r="164" spans="1:7">
      <c r="A164" s="23" t="s">
        <v>168</v>
      </c>
      <c r="B164" s="11">
        <v>15</v>
      </c>
      <c r="C164" s="28"/>
      <c r="D164" s="11">
        <v>7</v>
      </c>
      <c r="E164" s="11">
        <v>8</v>
      </c>
      <c r="F164" s="30">
        <v>8</v>
      </c>
      <c r="G164" s="31">
        <f t="shared" si="2"/>
        <v>0</v>
      </c>
    </row>
    <row r="165" spans="1:7">
      <c r="A165" s="23" t="s">
        <v>169</v>
      </c>
      <c r="B165" s="9">
        <v>1</v>
      </c>
      <c r="C165" s="28"/>
      <c r="D165" s="8"/>
      <c r="E165" s="9">
        <v>1</v>
      </c>
      <c r="F165" s="30">
        <v>1</v>
      </c>
      <c r="G165" s="31">
        <f t="shared" si="2"/>
        <v>0</v>
      </c>
    </row>
    <row r="166" spans="1:7">
      <c r="A166" s="23" t="s">
        <v>170</v>
      </c>
      <c r="B166" s="10">
        <v>36</v>
      </c>
      <c r="C166" s="28"/>
      <c r="D166" s="10">
        <v>2</v>
      </c>
      <c r="E166" s="10">
        <v>34</v>
      </c>
      <c r="F166" s="30">
        <v>34</v>
      </c>
      <c r="G166" s="31">
        <f t="shared" si="2"/>
        <v>0</v>
      </c>
    </row>
    <row r="167" spans="1:7">
      <c r="A167" s="5" t="s">
        <v>171</v>
      </c>
      <c r="B167" s="6"/>
      <c r="C167" s="27"/>
      <c r="D167" s="6"/>
      <c r="E167" s="6"/>
      <c r="F167" s="30"/>
      <c r="G167" s="31"/>
    </row>
    <row r="168" spans="1:7">
      <c r="A168" s="23" t="s">
        <v>172</v>
      </c>
      <c r="B168" s="12">
        <v>35</v>
      </c>
      <c r="C168" s="28"/>
      <c r="D168" s="12">
        <v>8</v>
      </c>
      <c r="E168" s="12">
        <v>27</v>
      </c>
      <c r="F168" s="30">
        <v>27</v>
      </c>
      <c r="G168" s="31">
        <f t="shared" si="2"/>
        <v>0</v>
      </c>
    </row>
    <row r="169" spans="1:7">
      <c r="A169" s="23" t="s">
        <v>173</v>
      </c>
      <c r="B169" s="16">
        <v>31</v>
      </c>
      <c r="C169" s="28"/>
      <c r="D169" s="8"/>
      <c r="E169" s="16">
        <v>31</v>
      </c>
      <c r="F169" s="30">
        <v>31</v>
      </c>
      <c r="G169" s="31">
        <f t="shared" si="2"/>
        <v>0</v>
      </c>
    </row>
    <row r="170" spans="1:7">
      <c r="A170" s="5" t="s">
        <v>174</v>
      </c>
      <c r="B170" s="19"/>
      <c r="C170" s="27"/>
      <c r="D170" s="19"/>
      <c r="E170" s="19"/>
      <c r="F170" s="30"/>
      <c r="G170" s="31"/>
    </row>
    <row r="171" spans="1:7">
      <c r="A171" s="23" t="s">
        <v>175</v>
      </c>
      <c r="B171" s="10">
        <v>19</v>
      </c>
      <c r="C171" s="28"/>
      <c r="D171" s="10">
        <v>3</v>
      </c>
      <c r="E171" s="10">
        <v>16</v>
      </c>
      <c r="F171" s="30">
        <v>16</v>
      </c>
      <c r="G171" s="31">
        <f t="shared" si="2"/>
        <v>0</v>
      </c>
    </row>
    <row r="172" spans="1:7">
      <c r="A172" s="23" t="s">
        <v>176</v>
      </c>
      <c r="B172" s="10">
        <v>80</v>
      </c>
      <c r="C172" s="28">
        <v>90</v>
      </c>
      <c r="D172" s="10">
        <v>13</v>
      </c>
      <c r="E172" s="10">
        <v>157</v>
      </c>
      <c r="F172" s="30">
        <v>157</v>
      </c>
      <c r="G172" s="31">
        <f t="shared" si="2"/>
        <v>0</v>
      </c>
    </row>
    <row r="173" spans="1:7">
      <c r="A173" s="5" t="s">
        <v>177</v>
      </c>
      <c r="B173" s="6"/>
      <c r="C173" s="27"/>
      <c r="D173" s="6"/>
      <c r="E173" s="6"/>
      <c r="F173" s="30"/>
      <c r="G173" s="31"/>
    </row>
    <row r="174" spans="1:7">
      <c r="A174" s="23" t="s">
        <v>178</v>
      </c>
      <c r="B174" s="12">
        <v>110</v>
      </c>
      <c r="C174" s="28"/>
      <c r="D174" s="12">
        <v>2</v>
      </c>
      <c r="E174" s="12">
        <v>108</v>
      </c>
      <c r="F174" s="30">
        <v>108</v>
      </c>
      <c r="G174" s="31">
        <f t="shared" si="2"/>
        <v>0</v>
      </c>
    </row>
    <row r="175" spans="1:7">
      <c r="A175" s="23" t="s">
        <v>179</v>
      </c>
      <c r="B175" s="10">
        <v>13</v>
      </c>
      <c r="C175" s="28"/>
      <c r="D175" s="10">
        <v>1</v>
      </c>
      <c r="E175" s="10">
        <v>12</v>
      </c>
      <c r="F175" s="30">
        <v>12</v>
      </c>
      <c r="G175" s="31">
        <f t="shared" si="2"/>
        <v>0</v>
      </c>
    </row>
    <row r="176" spans="1:7">
      <c r="A176" s="23" t="s">
        <v>180</v>
      </c>
      <c r="B176" s="12">
        <v>384</v>
      </c>
      <c r="C176" s="28"/>
      <c r="D176" s="12">
        <v>50</v>
      </c>
      <c r="E176" s="12">
        <v>334</v>
      </c>
      <c r="F176" s="30">
        <v>334</v>
      </c>
      <c r="G176" s="31">
        <f t="shared" si="2"/>
        <v>0</v>
      </c>
    </row>
    <row r="177" spans="1:7">
      <c r="A177" s="23" t="s">
        <v>181</v>
      </c>
      <c r="B177" s="12">
        <v>53</v>
      </c>
      <c r="C177" s="28"/>
      <c r="D177" s="12">
        <v>16</v>
      </c>
      <c r="E177" s="12">
        <v>37</v>
      </c>
      <c r="F177" s="30">
        <v>37</v>
      </c>
      <c r="G177" s="31">
        <f t="shared" si="2"/>
        <v>0</v>
      </c>
    </row>
    <row r="178" spans="1:7">
      <c r="A178" s="23" t="s">
        <v>182</v>
      </c>
      <c r="B178" s="10">
        <v>72</v>
      </c>
      <c r="C178" s="28"/>
      <c r="D178" s="10">
        <v>5</v>
      </c>
      <c r="E178" s="10">
        <v>67</v>
      </c>
      <c r="F178" s="30">
        <v>67</v>
      </c>
      <c r="G178" s="31">
        <f t="shared" si="2"/>
        <v>0</v>
      </c>
    </row>
    <row r="179" spans="1:7">
      <c r="A179" s="23" t="s">
        <v>183</v>
      </c>
      <c r="B179" s="8"/>
      <c r="C179" s="28">
        <v>75</v>
      </c>
      <c r="D179" s="12">
        <v>9</v>
      </c>
      <c r="E179" s="12">
        <v>66</v>
      </c>
      <c r="F179" s="30">
        <v>66</v>
      </c>
      <c r="G179" s="31">
        <f t="shared" si="2"/>
        <v>0</v>
      </c>
    </row>
    <row r="180" spans="1:7">
      <c r="A180" s="23" t="s">
        <v>184</v>
      </c>
      <c r="B180" s="10">
        <v>14</v>
      </c>
      <c r="C180" s="28"/>
      <c r="D180" s="10">
        <v>2</v>
      </c>
      <c r="E180" s="10">
        <v>12</v>
      </c>
      <c r="F180" s="30">
        <v>12</v>
      </c>
      <c r="G180" s="31">
        <f t="shared" si="2"/>
        <v>0</v>
      </c>
    </row>
    <row r="181" spans="1:7">
      <c r="A181" s="5" t="s">
        <v>185</v>
      </c>
      <c r="B181" s="6"/>
      <c r="C181" s="27"/>
      <c r="D181" s="6"/>
      <c r="E181" s="6"/>
      <c r="F181" s="30"/>
      <c r="G181" s="31"/>
    </row>
    <row r="182" spans="1:7">
      <c r="A182" s="23" t="s">
        <v>186</v>
      </c>
      <c r="B182" s="10">
        <v>40</v>
      </c>
      <c r="C182" s="28"/>
      <c r="D182" s="10">
        <v>2</v>
      </c>
      <c r="E182" s="10">
        <v>38</v>
      </c>
      <c r="F182" s="30">
        <v>38</v>
      </c>
      <c r="G182" s="31">
        <f t="shared" si="2"/>
        <v>0</v>
      </c>
    </row>
    <row r="183" spans="1:7">
      <c r="A183" s="23" t="s">
        <v>187</v>
      </c>
      <c r="B183" s="12">
        <v>39</v>
      </c>
      <c r="C183" s="28"/>
      <c r="D183" s="12">
        <v>3</v>
      </c>
      <c r="E183" s="12">
        <v>36</v>
      </c>
      <c r="F183" s="30">
        <v>76</v>
      </c>
      <c r="G183" s="43">
        <f t="shared" si="2"/>
        <v>40</v>
      </c>
    </row>
    <row r="184" spans="1:7">
      <c r="A184" s="23" t="s">
        <v>188</v>
      </c>
      <c r="B184" s="10">
        <v>74</v>
      </c>
      <c r="C184" s="28"/>
      <c r="D184" s="10">
        <v>9</v>
      </c>
      <c r="E184" s="10">
        <v>65</v>
      </c>
      <c r="F184" s="30">
        <v>65</v>
      </c>
      <c r="G184" s="31">
        <f t="shared" si="2"/>
        <v>0</v>
      </c>
    </row>
    <row r="185" spans="1:7">
      <c r="A185" s="23" t="s">
        <v>189</v>
      </c>
      <c r="B185" s="8"/>
      <c r="C185" s="28">
        <v>450</v>
      </c>
      <c r="D185" s="12">
        <v>71</v>
      </c>
      <c r="E185" s="12">
        <v>379</v>
      </c>
      <c r="F185" s="30">
        <v>379</v>
      </c>
      <c r="G185" s="31">
        <f t="shared" si="2"/>
        <v>0</v>
      </c>
    </row>
    <row r="186" spans="1:7">
      <c r="A186" s="23" t="s">
        <v>190</v>
      </c>
      <c r="B186" s="10">
        <v>3</v>
      </c>
      <c r="C186" s="28">
        <v>85</v>
      </c>
      <c r="D186" s="10">
        <v>11</v>
      </c>
      <c r="E186" s="10">
        <v>77</v>
      </c>
      <c r="F186" s="30">
        <v>77</v>
      </c>
      <c r="G186" s="31">
        <f t="shared" si="2"/>
        <v>0</v>
      </c>
    </row>
    <row r="187" spans="1:7">
      <c r="A187" s="23" t="s">
        <v>191</v>
      </c>
      <c r="B187" s="10">
        <v>153</v>
      </c>
      <c r="C187" s="28"/>
      <c r="D187" s="10">
        <v>4</v>
      </c>
      <c r="E187" s="10">
        <v>149</v>
      </c>
      <c r="F187" s="30">
        <v>149</v>
      </c>
      <c r="G187" s="31">
        <f t="shared" si="2"/>
        <v>0</v>
      </c>
    </row>
    <row r="188" spans="1:7">
      <c r="A188" s="23" t="s">
        <v>192</v>
      </c>
      <c r="B188" s="10">
        <v>3</v>
      </c>
      <c r="C188" s="28"/>
      <c r="D188" s="8"/>
      <c r="E188" s="10">
        <v>3</v>
      </c>
      <c r="F188" s="30">
        <v>3</v>
      </c>
      <c r="G188" s="31">
        <f t="shared" si="2"/>
        <v>0</v>
      </c>
    </row>
    <row r="189" spans="1:7">
      <c r="A189" s="23" t="s">
        <v>193</v>
      </c>
      <c r="B189" s="10">
        <v>147</v>
      </c>
      <c r="C189" s="28"/>
      <c r="D189" s="10">
        <v>14</v>
      </c>
      <c r="E189" s="10">
        <v>133</v>
      </c>
      <c r="F189" s="30">
        <v>133</v>
      </c>
      <c r="G189" s="31">
        <f t="shared" si="2"/>
        <v>0</v>
      </c>
    </row>
    <row r="190" spans="1:7">
      <c r="A190" s="23" t="s">
        <v>194</v>
      </c>
      <c r="B190" s="14">
        <v>48</v>
      </c>
      <c r="C190" s="28"/>
      <c r="D190" s="14">
        <v>6</v>
      </c>
      <c r="E190" s="14">
        <v>42</v>
      </c>
      <c r="F190" s="30">
        <v>42</v>
      </c>
      <c r="G190" s="31">
        <f t="shared" si="2"/>
        <v>0</v>
      </c>
    </row>
    <row r="191" spans="1:7">
      <c r="A191" s="23" t="s">
        <v>195</v>
      </c>
      <c r="B191" s="10">
        <v>25</v>
      </c>
      <c r="C191" s="28"/>
      <c r="D191" s="10">
        <v>2</v>
      </c>
      <c r="E191" s="10">
        <v>23</v>
      </c>
      <c r="F191" s="30">
        <v>23</v>
      </c>
      <c r="G191" s="31">
        <f t="shared" si="2"/>
        <v>0</v>
      </c>
    </row>
    <row r="192" spans="1:7">
      <c r="A192" s="5" t="s">
        <v>196</v>
      </c>
      <c r="B192" s="6"/>
      <c r="C192" s="27"/>
      <c r="D192" s="6"/>
      <c r="E192" s="6"/>
      <c r="F192" s="30"/>
      <c r="G192" s="31"/>
    </row>
    <row r="193" spans="1:7">
      <c r="A193" s="23" t="s">
        <v>197</v>
      </c>
      <c r="B193" s="10">
        <v>20</v>
      </c>
      <c r="C193" s="28"/>
      <c r="D193" s="8"/>
      <c r="E193" s="10">
        <v>20</v>
      </c>
      <c r="F193" s="30">
        <v>20</v>
      </c>
      <c r="G193" s="31">
        <f t="shared" si="2"/>
        <v>0</v>
      </c>
    </row>
    <row r="194" spans="1:7">
      <c r="A194" s="23" t="s">
        <v>198</v>
      </c>
      <c r="B194" s="10">
        <v>3</v>
      </c>
      <c r="C194" s="28"/>
      <c r="D194" s="10">
        <v>1</v>
      </c>
      <c r="E194" s="10">
        <v>2</v>
      </c>
      <c r="F194" s="30">
        <v>2</v>
      </c>
      <c r="G194" s="31">
        <f t="shared" si="2"/>
        <v>0</v>
      </c>
    </row>
    <row r="195" spans="1:7">
      <c r="A195" s="23" t="s">
        <v>199</v>
      </c>
      <c r="B195" s="10">
        <v>21</v>
      </c>
      <c r="C195" s="28"/>
      <c r="D195" s="10">
        <v>2</v>
      </c>
      <c r="E195" s="10">
        <v>19</v>
      </c>
      <c r="F195" s="30">
        <v>19</v>
      </c>
      <c r="G195" s="31">
        <f t="shared" si="2"/>
        <v>0</v>
      </c>
    </row>
    <row r="196" spans="1:7">
      <c r="A196" s="23" t="s">
        <v>200</v>
      </c>
      <c r="B196" s="10">
        <v>7</v>
      </c>
      <c r="C196" s="28"/>
      <c r="D196" s="8"/>
      <c r="E196" s="10">
        <v>7</v>
      </c>
      <c r="F196" s="30">
        <v>7</v>
      </c>
      <c r="G196" s="31">
        <f t="shared" si="2"/>
        <v>0</v>
      </c>
    </row>
    <row r="197" spans="1:7">
      <c r="A197" s="23" t="s">
        <v>201</v>
      </c>
      <c r="B197" s="10">
        <v>295</v>
      </c>
      <c r="C197" s="28"/>
      <c r="D197" s="10">
        <v>53</v>
      </c>
      <c r="E197" s="10">
        <v>242</v>
      </c>
      <c r="F197" s="30">
        <v>242</v>
      </c>
      <c r="G197" s="31">
        <f t="shared" si="2"/>
        <v>0</v>
      </c>
    </row>
    <row r="198" spans="1:7">
      <c r="A198" s="23" t="s">
        <v>202</v>
      </c>
      <c r="B198" s="10">
        <v>380</v>
      </c>
      <c r="C198" s="28"/>
      <c r="D198" s="10">
        <v>31</v>
      </c>
      <c r="E198" s="10">
        <v>349</v>
      </c>
      <c r="F198" s="30">
        <v>349</v>
      </c>
      <c r="G198" s="31">
        <f t="shared" si="2"/>
        <v>0</v>
      </c>
    </row>
    <row r="199" spans="1:7">
      <c r="A199" s="23" t="s">
        <v>203</v>
      </c>
      <c r="B199" s="10">
        <v>29</v>
      </c>
      <c r="C199" s="28"/>
      <c r="D199" s="8"/>
      <c r="E199" s="10">
        <v>29</v>
      </c>
      <c r="F199" s="30">
        <v>29</v>
      </c>
      <c r="G199" s="31">
        <f t="shared" ref="G199:G216" si="3">F199-E199</f>
        <v>0</v>
      </c>
    </row>
    <row r="200" spans="1:7">
      <c r="A200" s="23" t="s">
        <v>204</v>
      </c>
      <c r="B200" s="14">
        <v>96</v>
      </c>
      <c r="C200" s="28"/>
      <c r="D200" s="14">
        <v>15</v>
      </c>
      <c r="E200" s="14">
        <v>81</v>
      </c>
      <c r="F200" s="30">
        <v>81</v>
      </c>
      <c r="G200" s="31">
        <f t="shared" si="3"/>
        <v>0</v>
      </c>
    </row>
    <row r="201" spans="1:7">
      <c r="A201" s="23" t="s">
        <v>205</v>
      </c>
      <c r="B201" s="14">
        <v>82</v>
      </c>
      <c r="C201" s="28"/>
      <c r="D201" s="14">
        <v>14</v>
      </c>
      <c r="E201" s="14">
        <v>68</v>
      </c>
      <c r="F201" s="30">
        <v>68</v>
      </c>
      <c r="G201" s="31">
        <f t="shared" si="3"/>
        <v>0</v>
      </c>
    </row>
    <row r="202" spans="1:7">
      <c r="A202" s="5" t="s">
        <v>206</v>
      </c>
      <c r="B202" s="20"/>
      <c r="C202" s="27"/>
      <c r="D202" s="20"/>
      <c r="E202" s="20"/>
      <c r="F202" s="30"/>
      <c r="G202" s="31"/>
    </row>
    <row r="203" spans="1:7">
      <c r="A203" s="23" t="s">
        <v>207</v>
      </c>
      <c r="B203" s="11">
        <v>6</v>
      </c>
      <c r="C203" s="28"/>
      <c r="D203" s="11">
        <v>3</v>
      </c>
      <c r="E203" s="11">
        <v>3</v>
      </c>
      <c r="F203" s="30">
        <v>3</v>
      </c>
      <c r="G203" s="31">
        <f t="shared" si="3"/>
        <v>0</v>
      </c>
    </row>
    <row r="204" spans="1:7">
      <c r="A204" s="5" t="s">
        <v>208</v>
      </c>
      <c r="B204" s="6"/>
      <c r="C204" s="27"/>
      <c r="D204" s="6"/>
      <c r="E204" s="6"/>
      <c r="F204" s="30"/>
      <c r="G204" s="31"/>
    </row>
    <row r="205" spans="1:7">
      <c r="A205" s="23" t="s">
        <v>209</v>
      </c>
      <c r="B205" s="12">
        <v>-2</v>
      </c>
      <c r="C205" s="28"/>
      <c r="D205" s="8"/>
      <c r="E205" s="12">
        <v>-2</v>
      </c>
      <c r="F205" s="30"/>
      <c r="G205" s="31">
        <f t="shared" si="3"/>
        <v>2</v>
      </c>
    </row>
    <row r="206" spans="1:7">
      <c r="A206" s="23" t="s">
        <v>210</v>
      </c>
      <c r="B206" s="10">
        <v>34</v>
      </c>
      <c r="C206" s="28"/>
      <c r="D206" s="10">
        <v>19</v>
      </c>
      <c r="E206" s="10">
        <v>15</v>
      </c>
      <c r="F206" s="30"/>
      <c r="G206" s="31">
        <f t="shared" si="3"/>
        <v>-15</v>
      </c>
    </row>
    <row r="207" spans="1:7">
      <c r="A207" s="23" t="s">
        <v>211</v>
      </c>
      <c r="B207" s="10">
        <v>14</v>
      </c>
      <c r="C207" s="28"/>
      <c r="D207" s="8"/>
      <c r="E207" s="10">
        <v>14</v>
      </c>
      <c r="F207" s="30"/>
      <c r="G207" s="31">
        <f t="shared" si="3"/>
        <v>-14</v>
      </c>
    </row>
    <row r="208" spans="1:7">
      <c r="A208" s="23" t="s">
        <v>212</v>
      </c>
      <c r="B208" s="10">
        <v>1</v>
      </c>
      <c r="C208" s="28"/>
      <c r="D208" s="8"/>
      <c r="E208" s="10">
        <v>1</v>
      </c>
      <c r="F208" s="30"/>
      <c r="G208" s="31">
        <f t="shared" si="3"/>
        <v>-1</v>
      </c>
    </row>
    <row r="209" spans="1:7">
      <c r="A209" s="23" t="s">
        <v>213</v>
      </c>
      <c r="B209" s="12">
        <v>87</v>
      </c>
      <c r="C209" s="28"/>
      <c r="D209" s="8"/>
      <c r="E209" s="12">
        <v>87</v>
      </c>
      <c r="F209" s="30"/>
      <c r="G209" s="31">
        <f t="shared" si="3"/>
        <v>-87</v>
      </c>
    </row>
    <row r="210" spans="1:7">
      <c r="A210" s="23" t="s">
        <v>214</v>
      </c>
      <c r="B210" s="12">
        <v>92</v>
      </c>
      <c r="C210" s="28"/>
      <c r="D210" s="12">
        <v>15</v>
      </c>
      <c r="E210" s="12">
        <v>77</v>
      </c>
      <c r="F210" s="30"/>
      <c r="G210" s="31">
        <f t="shared" si="3"/>
        <v>-77</v>
      </c>
    </row>
    <row r="211" spans="1:7">
      <c r="A211" s="5" t="s">
        <v>215</v>
      </c>
      <c r="B211" s="6"/>
      <c r="C211" s="27"/>
      <c r="D211" s="6"/>
      <c r="E211" s="6"/>
      <c r="F211" s="30"/>
      <c r="G211" s="31"/>
    </row>
    <row r="212" spans="1:7">
      <c r="A212" s="23" t="s">
        <v>216</v>
      </c>
      <c r="B212" s="7">
        <v>21687.31</v>
      </c>
      <c r="C212" s="28">
        <v>320</v>
      </c>
      <c r="D212" s="7">
        <v>6304.94</v>
      </c>
      <c r="E212" s="7">
        <v>15702.37</v>
      </c>
      <c r="F212" s="30">
        <v>11415</v>
      </c>
      <c r="G212" s="31">
        <f t="shared" si="3"/>
        <v>-4287.3700000000008</v>
      </c>
    </row>
    <row r="213" spans="1:7">
      <c r="A213" s="23" t="s">
        <v>217</v>
      </c>
      <c r="B213" s="7">
        <v>437.02</v>
      </c>
      <c r="C213" s="28"/>
      <c r="D213" s="8"/>
      <c r="E213" s="7">
        <v>437.02</v>
      </c>
      <c r="F213" s="30">
        <v>0</v>
      </c>
      <c r="G213" s="31">
        <f t="shared" si="3"/>
        <v>-437.02</v>
      </c>
    </row>
    <row r="214" spans="1:7">
      <c r="A214" s="23" t="s">
        <v>218</v>
      </c>
      <c r="B214" s="7">
        <v>7806.1549999999997</v>
      </c>
      <c r="C214" s="28"/>
      <c r="D214" s="7">
        <v>1947.3050000000001</v>
      </c>
      <c r="E214" s="7">
        <v>5858.85</v>
      </c>
      <c r="F214" s="30">
        <v>2893</v>
      </c>
      <c r="G214" s="31">
        <f t="shared" si="3"/>
        <v>-2965.8500000000004</v>
      </c>
    </row>
    <row r="215" spans="1:7">
      <c r="A215" s="5" t="s">
        <v>219</v>
      </c>
      <c r="B215" s="21"/>
      <c r="C215" s="27"/>
      <c r="D215" s="21"/>
      <c r="E215" s="21"/>
      <c r="F215" s="30"/>
      <c r="G215" s="31"/>
    </row>
    <row r="216" spans="1:7">
      <c r="A216" s="23" t="s">
        <v>220</v>
      </c>
      <c r="B216" s="7">
        <v>995.91</v>
      </c>
      <c r="C216" s="28"/>
      <c r="D216" s="7">
        <v>91.6</v>
      </c>
      <c r="E216" s="7">
        <v>904.31</v>
      </c>
      <c r="F216" s="30">
        <v>904</v>
      </c>
      <c r="G216" s="31">
        <f t="shared" si="3"/>
        <v>-0.30999999999994543</v>
      </c>
    </row>
  </sheetData>
  <mergeCells count="2">
    <mergeCell ref="B1:E1"/>
    <mergeCell ref="B2:E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 Category Summary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2022-08-16T04:55:36Z</dcterms:created>
  <dcterms:modified xsi:type="dcterms:W3CDTF">2022-08-16T05:59:12Z</dcterms:modified>
</cp:coreProperties>
</file>